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520" activeTab="0"/>
  </bookViews>
  <sheets>
    <sheet name="Ansøgningsbilag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<sst xmlns="http://schemas.openxmlformats.org/spreadsheetml/2006/main" count="24" uniqueCount="22">
  <si>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Bilags nr.</t>
  </si>
  <si>
    <t>Betalte og udleverede mængder for den i rubrik 1 anførte periode.</t>
  </si>
  <si>
    <t xml:space="preserve">Ialt udleveret og betalt kg frugt og grønt </t>
  </si>
  <si>
    <t>Skole:</t>
  </si>
  <si>
    <r>
      <t xml:space="preserve">Kontrol
Gennemsnitspriser pr. kg frugt og grønt
</t>
    </r>
    <r>
      <rPr>
        <b/>
        <i/>
        <sz val="9"/>
        <color indexed="8"/>
        <rFont val="Calibri"/>
        <family val="2"/>
      </rPr>
      <t>(NB! beregnet felt - skrivebeskyttet)</t>
    </r>
  </si>
  <si>
    <t>Kr.</t>
  </si>
  <si>
    <t>Kg</t>
  </si>
  <si>
    <t>Faktura nr.</t>
  </si>
  <si>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Uddelingsperiode </t>
    </r>
    <r>
      <rPr>
        <sz val="11"/>
        <color indexed="8"/>
        <rFont val="Calibri"/>
        <family val="2"/>
      </rPr>
      <t xml:space="preserve">
</t>
    </r>
  </si>
  <si>
    <t xml:space="preserve">Bilag til ansøgning om tilskud til konventionel skolefrugt            </t>
  </si>
  <si>
    <r>
      <t xml:space="preserve">7
</t>
    </r>
    <r>
      <rPr>
        <b/>
        <sz val="10"/>
        <color indexed="8"/>
        <rFont val="Calibri"/>
        <family val="2"/>
      </rPr>
      <t xml:space="preserve">Faktura nr.
</t>
    </r>
    <r>
      <rPr>
        <b/>
        <sz val="9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>Indkøbte produkter, som er anvendt til andre formål, fx madlavning, må ikke indgå i faktura.</t>
    </r>
    <r>
      <rPr>
        <b/>
        <sz val="9"/>
        <color indexed="8"/>
        <rFont val="Calibri"/>
        <family val="2"/>
      </rPr>
      <t xml:space="preserve">
 </t>
    </r>
  </si>
  <si>
    <r>
      <t xml:space="preserve">8
Bilags nr.:
</t>
    </r>
    <r>
      <rPr>
        <b/>
        <sz val="9"/>
        <color indexed="8"/>
        <rFont val="Calibri"/>
        <family val="2"/>
      </rPr>
      <t>Reference til institutionenes bogholderi</t>
    </r>
  </si>
  <si>
    <t xml:space="preserve">10
Fakturabeløb incl. moms 
</t>
  </si>
  <si>
    <r>
      <t xml:space="preserve">11
Fakturabeløb excl. moms
</t>
    </r>
    <r>
      <rPr>
        <b/>
        <i/>
        <sz val="9"/>
        <color indexed="8"/>
        <rFont val="Calibri"/>
        <family val="2"/>
      </rPr>
      <t>(NB! beregnet felt - skrivebeskyttet)</t>
    </r>
  </si>
  <si>
    <r>
      <t xml:space="preserve">2
Undervisningsdage
</t>
    </r>
    <r>
      <rPr>
        <b/>
        <i/>
        <sz val="9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>Skriv antallet af undervisningsdage i perioden, hvor der er blevet uddelt frugt.</t>
    </r>
    <r>
      <rPr>
        <b/>
        <sz val="11"/>
        <color indexed="8"/>
        <rFont val="Calibri"/>
        <family val="2"/>
      </rPr>
      <t xml:space="preserve">
</t>
    </r>
  </si>
  <si>
    <r>
      <t xml:space="preserve">3
Gennemsnitlige antal deltagere
</t>
    </r>
    <r>
      <rPr>
        <b/>
        <sz val="9"/>
        <color indexed="8"/>
        <rFont val="Calibri"/>
        <family val="2"/>
      </rPr>
      <t>Skriv det gennemsnitlige antal elever der har modtaget frugt i perioden, som er  anført i rubrik 1</t>
    </r>
    <r>
      <rPr>
        <b/>
        <sz val="11"/>
        <color indexed="8"/>
        <rFont val="Calibri"/>
        <family val="2"/>
      </rPr>
      <t xml:space="preserve">
</t>
    </r>
  </si>
  <si>
    <r>
      <t xml:space="preserve">6
Ansøgt tilskud - skriv det mindste af beløbene fra rubrik 4 eller 5
</t>
    </r>
    <r>
      <rPr>
        <b/>
        <i/>
        <sz val="9"/>
        <rFont val="Calibri"/>
        <family val="2"/>
      </rPr>
      <t>Overføres til rubrik b.1 i ansøgningen</t>
    </r>
  </si>
  <si>
    <r>
      <t xml:space="preserve">4
Tilskud baseret på 1,25 kr. pr. elev pr. undervisningsdag
</t>
    </r>
    <r>
      <rPr>
        <b/>
        <i/>
        <sz val="9"/>
        <color indexed="8"/>
        <rFont val="Calibri"/>
        <family val="2"/>
      </rPr>
      <t>(NB! beregnet felt - skrivebeskyttet)</t>
    </r>
  </si>
  <si>
    <t xml:space="preserve">9
Indkøbt og udleveret frugt og grønt i perioden anført i felt 1 (i kg)
</t>
  </si>
  <si>
    <r>
      <t xml:space="preserve">5
75 % af afholdte og betalte udgifter
</t>
    </r>
    <r>
      <rPr>
        <b/>
        <sz val="10"/>
        <color indexed="8"/>
        <rFont val="Calibri"/>
        <family val="2"/>
      </rPr>
      <t>(75% af summen i rubrik 11)</t>
    </r>
    <r>
      <rPr>
        <b/>
        <sz val="11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>(NB! beregnet felt - skrivebeskyttet)</t>
    </r>
  </si>
  <si>
    <t xml:space="preserve">Kopi af dette bilag indsendes sammen med ansøgningen og dokumentation for levering af de mængder frugt og grønt, I søger tilskud til. Originalen skal opbevares på institutionen sammen med de anførte bilag til brug for kontrollen. </t>
  </si>
  <si>
    <t xml:space="preserve">Sagsnummer: 34409-16-                  </t>
  </si>
</sst>
</file>

<file path=xl/styles.xml><?xml version="1.0" encoding="utf-8"?>
<styleSheet xmlns="http://schemas.openxmlformats.org/spreadsheetml/2006/main">
  <numFmts count="2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"/>
    <numFmt numFmtId="171" formatCode="#,##0.000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_ * #,##0.000_ ;_ * \-#,##0.000_ ;_ * &quot;-&quot;?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8" xfId="0" applyFont="1" applyFill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3" fontId="0" fillId="0" borderId="21" xfId="46" applyNumberFormat="1" applyFont="1" applyBorder="1" applyAlignment="1" applyProtection="1">
      <alignment horizontal="center"/>
      <protection locked="0"/>
    </xf>
    <xf numFmtId="43" fontId="0" fillId="0" borderId="23" xfId="46" applyNumberFormat="1" applyFont="1" applyBorder="1" applyAlignment="1" applyProtection="1">
      <alignment horizontal="center"/>
      <protection locked="0"/>
    </xf>
    <xf numFmtId="43" fontId="0" fillId="0" borderId="25" xfId="46" applyNumberFormat="1" applyFont="1" applyBorder="1" applyAlignment="1" applyProtection="1">
      <alignment horizontal="center"/>
      <protection locked="0"/>
    </xf>
    <xf numFmtId="43" fontId="2" fillId="0" borderId="26" xfId="0" applyNumberFormat="1" applyFont="1" applyBorder="1" applyAlignment="1" applyProtection="1">
      <alignment horizontal="center"/>
      <protection/>
    </xf>
    <xf numFmtId="43" fontId="0" fillId="34" borderId="21" xfId="0" applyNumberFormat="1" applyFill="1" applyBorder="1" applyAlignment="1" applyProtection="1">
      <alignment/>
      <protection/>
    </xf>
    <xf numFmtId="43" fontId="0" fillId="34" borderId="23" xfId="0" applyNumberFormat="1" applyFill="1" applyBorder="1" applyAlignment="1" applyProtection="1">
      <alignment/>
      <protection/>
    </xf>
    <xf numFmtId="43" fontId="0" fillId="34" borderId="18" xfId="0" applyNumberFormat="1" applyFill="1" applyBorder="1" applyAlignment="1" applyProtection="1">
      <alignment/>
      <protection/>
    </xf>
    <xf numFmtId="43" fontId="2" fillId="34" borderId="26" xfId="0" applyNumberFormat="1" applyFont="1" applyFill="1" applyBorder="1" applyAlignment="1" applyProtection="1">
      <alignment horizontal="center"/>
      <protection/>
    </xf>
    <xf numFmtId="43" fontId="0" fillId="34" borderId="27" xfId="46" applyNumberFormat="1" applyFont="1" applyFill="1" applyBorder="1" applyAlignment="1" applyProtection="1">
      <alignment horizontal="center"/>
      <protection/>
    </xf>
    <xf numFmtId="43" fontId="0" fillId="34" borderId="28" xfId="46" applyNumberFormat="1" applyFont="1" applyFill="1" applyBorder="1" applyAlignment="1" applyProtection="1">
      <alignment horizontal="center"/>
      <protection/>
    </xf>
    <xf numFmtId="43" fontId="0" fillId="34" borderId="29" xfId="46" applyNumberFormat="1" applyFont="1" applyFill="1" applyBorder="1" applyAlignment="1" applyProtection="1">
      <alignment horizontal="center"/>
      <protection/>
    </xf>
    <xf numFmtId="43" fontId="0" fillId="34" borderId="30" xfId="46" applyNumberFormat="1" applyFont="1" applyFill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 horizontal="center" vertical="center"/>
      <protection locked="0"/>
    </xf>
    <xf numFmtId="43" fontId="0" fillId="35" borderId="18" xfId="46" applyNumberFormat="1" applyFont="1" applyFill="1" applyBorder="1" applyAlignment="1" applyProtection="1">
      <alignment vertical="center"/>
      <protection/>
    </xf>
    <xf numFmtId="171" fontId="0" fillId="0" borderId="21" xfId="46" applyNumberFormat="1" applyFont="1" applyBorder="1" applyAlignment="1" applyProtection="1">
      <alignment horizontal="right"/>
      <protection locked="0"/>
    </xf>
    <xf numFmtId="171" fontId="0" fillId="0" borderId="23" xfId="46" applyNumberFormat="1" applyFont="1" applyBorder="1" applyAlignment="1" applyProtection="1">
      <alignment horizontal="right"/>
      <protection locked="0"/>
    </xf>
    <xf numFmtId="171" fontId="0" fillId="0" borderId="25" xfId="46" applyNumberFormat="1" applyFont="1" applyBorder="1" applyAlignment="1" applyProtection="1">
      <alignment horizontal="right"/>
      <protection locked="0"/>
    </xf>
    <xf numFmtId="171" fontId="2" fillId="0" borderId="26" xfId="0" applyNumberFormat="1" applyFont="1" applyBorder="1" applyAlignment="1" applyProtection="1">
      <alignment horizontal="right"/>
      <protection/>
    </xf>
    <xf numFmtId="0" fontId="11" fillId="9" borderId="17" xfId="0" applyFont="1" applyFill="1" applyBorder="1" applyAlignment="1" applyProtection="1">
      <alignment vertical="center" wrapText="1"/>
      <protection locked="0"/>
    </xf>
    <xf numFmtId="170" fontId="0" fillId="36" borderId="18" xfId="46" applyNumberFormat="1" applyFont="1" applyFill="1" applyBorder="1" applyAlignment="1" applyProtection="1">
      <alignment horizontal="center" vertical="center"/>
      <protection locked="0"/>
    </xf>
    <xf numFmtId="4" fontId="0" fillId="0" borderId="19" xfId="46" applyNumberFormat="1" applyFont="1" applyBorder="1" applyAlignment="1" applyProtection="1">
      <alignment horizontal="center" vertical="center"/>
      <protection locked="0"/>
    </xf>
    <xf numFmtId="43" fontId="0" fillId="35" borderId="31" xfId="46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3" fillId="0" borderId="32" xfId="0" applyFont="1" applyBorder="1" applyAlignment="1" applyProtection="1">
      <alignment horizontal="right" wrapText="1"/>
      <protection/>
    </xf>
    <xf numFmtId="0" fontId="3" fillId="0" borderId="33" xfId="0" applyFont="1" applyBorder="1" applyAlignment="1" applyProtection="1">
      <alignment horizontal="left" wrapText="1"/>
      <protection locked="0"/>
    </xf>
    <xf numFmtId="0" fontId="2" fillId="33" borderId="34" xfId="0" applyFont="1" applyFill="1" applyBorder="1" applyAlignment="1" applyProtection="1">
      <alignment horizontal="center" vertical="top" wrapText="1"/>
      <protection/>
    </xf>
    <xf numFmtId="0" fontId="47" fillId="34" borderId="35" xfId="46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left" wrapText="1"/>
      <protection/>
    </xf>
    <xf numFmtId="0" fontId="2" fillId="0" borderId="37" xfId="0" applyFont="1" applyBorder="1" applyAlignment="1" applyProtection="1">
      <alignment horizontal="left" wrapText="1"/>
      <protection/>
    </xf>
    <xf numFmtId="0" fontId="3" fillId="0" borderId="32" xfId="0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right"/>
      <protection/>
    </xf>
    <xf numFmtId="0" fontId="3" fillId="0" borderId="38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4" fillId="37" borderId="32" xfId="0" applyFont="1" applyFill="1" applyBorder="1" applyAlignment="1" applyProtection="1">
      <alignment horizontal="center" vertical="top" wrapText="1"/>
      <protection/>
    </xf>
    <xf numFmtId="0" fontId="4" fillId="37" borderId="33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942975</xdr:colOff>
      <xdr:row>1</xdr:row>
      <xdr:rowOff>66675</xdr:rowOff>
    </xdr:from>
    <xdr:to>
      <xdr:col>7</xdr:col>
      <xdr:colOff>238125</xdr:colOff>
      <xdr:row>1</xdr:row>
      <xdr:rowOff>390525</xdr:rowOff>
    </xdr:to>
    <xdr:sp>
      <xdr:nvSpPr>
        <xdr:cNvPr id="1" name="Afrundet rektangulær billedforklaring 9"/>
        <xdr:cNvSpPr>
          <a:spLocks/>
        </xdr:cNvSpPr>
      </xdr:nvSpPr>
      <xdr:spPr>
        <a:xfrm>
          <a:off x="9763125" y="514350"/>
          <a:ext cx="1857375" cy="323850"/>
        </a:xfrm>
        <a:prstGeom prst="wedgeRoundRectCallout">
          <a:avLst>
            <a:gd name="adj1" fmla="val -67972"/>
            <a:gd name="adj2" fmla="val 35601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 skriver I skolens navn!</a:t>
          </a:r>
        </a:p>
      </xdr:txBody>
    </xdr:sp>
    <xdr:clientData/>
  </xdr:twoCellAnchor>
  <xdr:twoCellAnchor>
    <xdr:from>
      <xdr:col>1</xdr:col>
      <xdr:colOff>981075</xdr:colOff>
      <xdr:row>6</xdr:row>
      <xdr:rowOff>771525</xdr:rowOff>
    </xdr:from>
    <xdr:to>
      <xdr:col>2</xdr:col>
      <xdr:colOff>1304925</xdr:colOff>
      <xdr:row>7</xdr:row>
      <xdr:rowOff>28575</xdr:rowOff>
    </xdr:to>
    <xdr:sp>
      <xdr:nvSpPr>
        <xdr:cNvPr id="2" name="Afrundet rektangulær billedforklaring 1"/>
        <xdr:cNvSpPr>
          <a:spLocks/>
        </xdr:cNvSpPr>
      </xdr:nvSpPr>
      <xdr:spPr>
        <a:xfrm>
          <a:off x="2695575" y="4867275"/>
          <a:ext cx="2019300" cy="704850"/>
        </a:xfrm>
        <a:prstGeom prst="wedgeRoundRectCallout">
          <a:avLst>
            <a:gd name="adj1" fmla="val 33458"/>
            <a:gd name="adj2" fmla="val 7176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Hvis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vægten ikke fremgår af fakturaen, kan I benytte oplysningerne i  frugt-  og  grøntlisten på vores hjemmeside</a:t>
          </a:r>
        </a:p>
      </xdr:txBody>
    </xdr:sp>
    <xdr:clientData/>
  </xdr:twoCellAnchor>
  <xdr:twoCellAnchor>
    <xdr:from>
      <xdr:col>0</xdr:col>
      <xdr:colOff>133350</xdr:colOff>
      <xdr:row>4</xdr:row>
      <xdr:rowOff>57150</xdr:rowOff>
    </xdr:from>
    <xdr:to>
      <xdr:col>1</xdr:col>
      <xdr:colOff>638175</xdr:colOff>
      <xdr:row>4</xdr:row>
      <xdr:rowOff>476250</xdr:rowOff>
    </xdr:to>
    <xdr:sp>
      <xdr:nvSpPr>
        <xdr:cNvPr id="3" name="Afrundet rektangulær billedforklaring 2"/>
        <xdr:cNvSpPr>
          <a:spLocks/>
        </xdr:cNvSpPr>
      </xdr:nvSpPr>
      <xdr:spPr>
        <a:xfrm>
          <a:off x="133350" y="3438525"/>
          <a:ext cx="2219325" cy="419100"/>
        </a:xfrm>
        <a:prstGeom prst="wedgeRoundRectCallout">
          <a:avLst>
            <a:gd name="adj1" fmla="val 32777"/>
            <a:gd name="adj2" fmla="val -8981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skal I indsætte antallet af dage, som I søger tilskud til</a:t>
          </a:r>
        </a:p>
      </xdr:txBody>
    </xdr:sp>
    <xdr:clientData/>
  </xdr:twoCellAnchor>
  <xdr:twoCellAnchor>
    <xdr:from>
      <xdr:col>1</xdr:col>
      <xdr:colOff>1123950</xdr:colOff>
      <xdr:row>4</xdr:row>
      <xdr:rowOff>47625</xdr:rowOff>
    </xdr:from>
    <xdr:to>
      <xdr:col>2</xdr:col>
      <xdr:colOff>1371600</xdr:colOff>
      <xdr:row>4</xdr:row>
      <xdr:rowOff>457200</xdr:rowOff>
    </xdr:to>
    <xdr:sp>
      <xdr:nvSpPr>
        <xdr:cNvPr id="4" name="Afrundet rektangulær billedforklaring 3"/>
        <xdr:cNvSpPr>
          <a:spLocks/>
        </xdr:cNvSpPr>
      </xdr:nvSpPr>
      <xdr:spPr>
        <a:xfrm>
          <a:off x="2838450" y="3429000"/>
          <a:ext cx="1943100" cy="409575"/>
        </a:xfrm>
        <a:prstGeom prst="wedgeRoundRectCallout">
          <a:avLst>
            <a:gd name="adj1" fmla="val 27754"/>
            <a:gd name="adj2" fmla="val -101462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Hvor mange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elever har  deltaget i ordningen?</a:t>
          </a: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1</xdr:col>
      <xdr:colOff>838200</xdr:colOff>
      <xdr:row>0</xdr:row>
      <xdr:rowOff>438150</xdr:rowOff>
    </xdr:to>
    <xdr:sp>
      <xdr:nvSpPr>
        <xdr:cNvPr id="5" name="Afrundet rektangulær billedforklaring 5"/>
        <xdr:cNvSpPr>
          <a:spLocks/>
        </xdr:cNvSpPr>
      </xdr:nvSpPr>
      <xdr:spPr>
        <a:xfrm>
          <a:off x="38100" y="85725"/>
          <a:ext cx="2514600" cy="352425"/>
        </a:xfrm>
        <a:prstGeom prst="wedgeRoundRectCallout">
          <a:avLst>
            <a:gd name="adj1" fmla="val 33671"/>
            <a:gd name="adj2" fmla="val 109041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 skriver I det sagsnummer,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 står på jeres tilsagnsbrev!</a:t>
          </a:r>
        </a:p>
      </xdr:txBody>
    </xdr:sp>
    <xdr:clientData/>
  </xdr:twoCellAnchor>
  <xdr:twoCellAnchor>
    <xdr:from>
      <xdr:col>3</xdr:col>
      <xdr:colOff>28575</xdr:colOff>
      <xdr:row>6</xdr:row>
      <xdr:rowOff>590550</xdr:rowOff>
    </xdr:from>
    <xdr:to>
      <xdr:col>3</xdr:col>
      <xdr:colOff>1409700</xdr:colOff>
      <xdr:row>6</xdr:row>
      <xdr:rowOff>1371600</xdr:rowOff>
    </xdr:to>
    <xdr:sp>
      <xdr:nvSpPr>
        <xdr:cNvPr id="6" name="Afrundet rektangulær billedforklaring 6"/>
        <xdr:cNvSpPr>
          <a:spLocks/>
        </xdr:cNvSpPr>
      </xdr:nvSpPr>
      <xdr:spPr>
        <a:xfrm>
          <a:off x="5210175" y="4686300"/>
          <a:ext cx="1381125" cy="781050"/>
        </a:xfrm>
        <a:prstGeom prst="wedgeRoundRectCallout">
          <a:avLst>
            <a:gd name="adj1" fmla="val -20833"/>
            <a:gd name="adj2" fmla="val 8043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 skrives hele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fakturabeløbet  - moms fratrækkes automatisk  i rubrik 11</a:t>
          </a:r>
        </a:p>
      </xdr:txBody>
    </xdr:sp>
    <xdr:clientData/>
  </xdr:twoCellAnchor>
  <xdr:twoCellAnchor>
    <xdr:from>
      <xdr:col>6</xdr:col>
      <xdr:colOff>171450</xdr:colOff>
      <xdr:row>4</xdr:row>
      <xdr:rowOff>266700</xdr:rowOff>
    </xdr:from>
    <xdr:to>
      <xdr:col>8</xdr:col>
      <xdr:colOff>104775</xdr:colOff>
      <xdr:row>8</xdr:row>
      <xdr:rowOff>19050</xdr:rowOff>
    </xdr:to>
    <xdr:sp>
      <xdr:nvSpPr>
        <xdr:cNvPr id="7" name="Afrundet rektangulær billedforklaring 7"/>
        <xdr:cNvSpPr>
          <a:spLocks/>
        </xdr:cNvSpPr>
      </xdr:nvSpPr>
      <xdr:spPr>
        <a:xfrm>
          <a:off x="10944225" y="3648075"/>
          <a:ext cx="1152525" cy="2105025"/>
        </a:xfrm>
        <a:prstGeom prst="wedgeRoundRectCallout">
          <a:avLst>
            <a:gd name="adj1" fmla="val -78208"/>
            <a:gd name="adj2" fmla="val -75842"/>
          </a:avLst>
        </a:prstGeom>
        <a:solidFill>
          <a:srgbClr val="FFFF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kan få udbetalt det mindste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af beløbene fra felt 4 eller 5. Det udbetalte beløb kan dog ikke overstige jeres resttilsagn.</a:t>
          </a:r>
        </a:p>
      </xdr:txBody>
    </xdr:sp>
    <xdr:clientData/>
  </xdr:twoCellAnchor>
  <xdr:twoCellAnchor>
    <xdr:from>
      <xdr:col>0</xdr:col>
      <xdr:colOff>66675</xdr:colOff>
      <xdr:row>2</xdr:row>
      <xdr:rowOff>600075</xdr:rowOff>
    </xdr:from>
    <xdr:to>
      <xdr:col>0</xdr:col>
      <xdr:colOff>1238250</xdr:colOff>
      <xdr:row>2</xdr:row>
      <xdr:rowOff>1800225</xdr:rowOff>
    </xdr:to>
    <xdr:sp>
      <xdr:nvSpPr>
        <xdr:cNvPr id="8" name="Afrundet rektangulær billedforklaring 8"/>
        <xdr:cNvSpPr>
          <a:spLocks/>
        </xdr:cNvSpPr>
      </xdr:nvSpPr>
      <xdr:spPr>
        <a:xfrm>
          <a:off x="66675" y="1533525"/>
          <a:ext cx="1171575" cy="1200150"/>
        </a:xfrm>
        <a:prstGeom prst="wedgeRoundRectCallout">
          <a:avLst>
            <a:gd name="adj1" fmla="val 3601"/>
            <a:gd name="adj2" fmla="val 6685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Indsæt datoer for den periode som I søger udbetaling for: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3/8-15 til 31/12-15.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25.7109375" style="1" customWidth="1"/>
    <col min="2" max="2" width="25.421875" style="1" customWidth="1"/>
    <col min="3" max="3" width="26.57421875" style="1" customWidth="1"/>
    <col min="4" max="4" width="26.7109375" style="1" customWidth="1"/>
    <col min="5" max="5" width="27.8515625" style="1" customWidth="1"/>
    <col min="6" max="6" width="29.28125" style="1" customWidth="1"/>
    <col min="7" max="16384" width="9.140625" style="1" customWidth="1"/>
  </cols>
  <sheetData>
    <row r="1" spans="1:6" ht="35.25" customHeight="1" thickBot="1">
      <c r="A1" s="53" t="s">
        <v>9</v>
      </c>
      <c r="B1" s="54"/>
      <c r="C1" s="54"/>
      <c r="D1" s="54"/>
      <c r="E1" s="54"/>
      <c r="F1" s="55"/>
    </row>
    <row r="2" spans="1:6" ht="38.25" thickBot="1">
      <c r="A2" s="47" t="s">
        <v>21</v>
      </c>
      <c r="B2" s="48"/>
      <c r="C2" s="2" t="s">
        <v>3</v>
      </c>
      <c r="D2" s="58"/>
      <c r="E2" s="58"/>
      <c r="F2" s="59"/>
    </row>
    <row r="3" spans="1:6" ht="147" customHeight="1">
      <c r="A3" s="3" t="s">
        <v>8</v>
      </c>
      <c r="B3" s="4" t="s">
        <v>14</v>
      </c>
      <c r="C3" s="4" t="s">
        <v>15</v>
      </c>
      <c r="D3" s="49" t="s">
        <v>17</v>
      </c>
      <c r="E3" s="22" t="s">
        <v>19</v>
      </c>
      <c r="F3" s="5" t="s">
        <v>16</v>
      </c>
    </row>
    <row r="4" spans="1:6" ht="45.75" customHeight="1" thickBot="1">
      <c r="A4" s="42"/>
      <c r="B4" s="36"/>
      <c r="C4" s="43"/>
      <c r="D4" s="45">
        <f>SUM(B4*C4*1.25)</f>
        <v>0</v>
      </c>
      <c r="E4" s="37">
        <f>(E63*0.75)</f>
        <v>0</v>
      </c>
      <c r="F4" s="44"/>
    </row>
    <row r="5" spans="1:6" s="10" customFormat="1" ht="39.75" customHeight="1" thickBot="1">
      <c r="A5" s="6"/>
      <c r="B5" s="7"/>
      <c r="C5" s="8"/>
      <c r="D5" s="46"/>
      <c r="E5" s="8"/>
      <c r="F5" s="9"/>
    </row>
    <row r="6" spans="1:6" ht="16.5" thickBot="1">
      <c r="A6" s="56" t="s">
        <v>1</v>
      </c>
      <c r="B6" s="57"/>
      <c r="C6" s="57"/>
      <c r="D6" s="57"/>
      <c r="E6" s="57"/>
      <c r="F6" s="57"/>
    </row>
    <row r="7" spans="1:6" ht="114" customHeight="1">
      <c r="A7" s="11" t="s">
        <v>10</v>
      </c>
      <c r="B7" s="4" t="s">
        <v>11</v>
      </c>
      <c r="C7" s="4" t="s">
        <v>18</v>
      </c>
      <c r="D7" s="4" t="s">
        <v>12</v>
      </c>
      <c r="E7" s="22" t="s">
        <v>13</v>
      </c>
      <c r="F7" s="23" t="s">
        <v>4</v>
      </c>
    </row>
    <row r="8" spans="1:6" ht="15" customHeight="1" thickBot="1">
      <c r="A8" s="12" t="s">
        <v>7</v>
      </c>
      <c r="B8" s="13" t="s">
        <v>0</v>
      </c>
      <c r="C8" s="13" t="s">
        <v>6</v>
      </c>
      <c r="D8" s="13" t="s">
        <v>5</v>
      </c>
      <c r="E8" s="14" t="s">
        <v>5</v>
      </c>
      <c r="F8" s="15" t="s">
        <v>5</v>
      </c>
    </row>
    <row r="9" spans="1:6" ht="15">
      <c r="A9" s="16"/>
      <c r="B9" s="17"/>
      <c r="C9" s="38"/>
      <c r="D9" s="24"/>
      <c r="E9" s="28">
        <f aca="true" t="shared" si="0" ref="E9:E14">SUM(D9*80)/100</f>
        <v>0</v>
      </c>
      <c r="F9" s="32" t="e">
        <f>SUM(E9/C9)</f>
        <v>#DIV/0!</v>
      </c>
    </row>
    <row r="10" spans="1:6" ht="15">
      <c r="A10" s="18"/>
      <c r="B10" s="19"/>
      <c r="C10" s="39"/>
      <c r="D10" s="25"/>
      <c r="E10" s="28">
        <f>SUM(D10*80)/100</f>
        <v>0</v>
      </c>
      <c r="F10" s="33" t="e">
        <f aca="true" t="shared" si="1" ref="F10:F62">SUM(E10/C10)</f>
        <v>#DIV/0!</v>
      </c>
    </row>
    <row r="11" spans="1:6" ht="15">
      <c r="A11" s="18"/>
      <c r="B11" s="19"/>
      <c r="C11" s="39"/>
      <c r="D11" s="25"/>
      <c r="E11" s="28">
        <f t="shared" si="0"/>
        <v>0</v>
      </c>
      <c r="F11" s="33" t="e">
        <f t="shared" si="1"/>
        <v>#DIV/0!</v>
      </c>
    </row>
    <row r="12" spans="1:6" ht="15">
      <c r="A12" s="18"/>
      <c r="B12" s="19"/>
      <c r="C12" s="39"/>
      <c r="D12" s="25"/>
      <c r="E12" s="28">
        <f t="shared" si="0"/>
        <v>0</v>
      </c>
      <c r="F12" s="33" t="e">
        <f t="shared" si="1"/>
        <v>#DIV/0!</v>
      </c>
    </row>
    <row r="13" spans="1:6" ht="15">
      <c r="A13" s="18"/>
      <c r="B13" s="19"/>
      <c r="C13" s="39"/>
      <c r="D13" s="25"/>
      <c r="E13" s="28">
        <f t="shared" si="0"/>
        <v>0</v>
      </c>
      <c r="F13" s="33" t="e">
        <f t="shared" si="1"/>
        <v>#DIV/0!</v>
      </c>
    </row>
    <row r="14" spans="1:6" ht="15">
      <c r="A14" s="18"/>
      <c r="B14" s="19"/>
      <c r="C14" s="39"/>
      <c r="D14" s="25"/>
      <c r="E14" s="28">
        <f t="shared" si="0"/>
        <v>0</v>
      </c>
      <c r="F14" s="33" t="e">
        <f t="shared" si="1"/>
        <v>#DIV/0!</v>
      </c>
    </row>
    <row r="15" spans="1:6" ht="15">
      <c r="A15" s="18"/>
      <c r="B15" s="19"/>
      <c r="C15" s="39"/>
      <c r="D15" s="25"/>
      <c r="E15" s="28">
        <f aca="true" t="shared" si="2" ref="E15:E62">SUM(D15*80)/100</f>
        <v>0</v>
      </c>
      <c r="F15" s="33" t="e">
        <f t="shared" si="1"/>
        <v>#DIV/0!</v>
      </c>
    </row>
    <row r="16" spans="1:6" ht="15">
      <c r="A16" s="18"/>
      <c r="B16" s="19"/>
      <c r="C16" s="39"/>
      <c r="D16" s="25"/>
      <c r="E16" s="28">
        <f t="shared" si="2"/>
        <v>0</v>
      </c>
      <c r="F16" s="33" t="e">
        <f t="shared" si="1"/>
        <v>#DIV/0!</v>
      </c>
    </row>
    <row r="17" spans="1:6" ht="15">
      <c r="A17" s="18"/>
      <c r="B17" s="19"/>
      <c r="C17" s="39"/>
      <c r="D17" s="25"/>
      <c r="E17" s="28">
        <f t="shared" si="2"/>
        <v>0</v>
      </c>
      <c r="F17" s="33" t="e">
        <f t="shared" si="1"/>
        <v>#DIV/0!</v>
      </c>
    </row>
    <row r="18" spans="1:6" ht="15">
      <c r="A18" s="18"/>
      <c r="B18" s="19"/>
      <c r="C18" s="39"/>
      <c r="D18" s="25"/>
      <c r="E18" s="28">
        <f t="shared" si="2"/>
        <v>0</v>
      </c>
      <c r="F18" s="33" t="e">
        <f t="shared" si="1"/>
        <v>#DIV/0!</v>
      </c>
    </row>
    <row r="19" spans="1:6" ht="15">
      <c r="A19" s="18"/>
      <c r="B19" s="19"/>
      <c r="C19" s="39"/>
      <c r="D19" s="25"/>
      <c r="E19" s="28">
        <f t="shared" si="2"/>
        <v>0</v>
      </c>
      <c r="F19" s="33" t="e">
        <f t="shared" si="1"/>
        <v>#DIV/0!</v>
      </c>
    </row>
    <row r="20" spans="1:6" ht="15">
      <c r="A20" s="18"/>
      <c r="B20" s="19"/>
      <c r="C20" s="39"/>
      <c r="D20" s="25"/>
      <c r="E20" s="28">
        <f t="shared" si="2"/>
        <v>0</v>
      </c>
      <c r="F20" s="33" t="e">
        <f t="shared" si="1"/>
        <v>#DIV/0!</v>
      </c>
    </row>
    <row r="21" spans="1:6" ht="15">
      <c r="A21" s="18"/>
      <c r="B21" s="19"/>
      <c r="C21" s="39"/>
      <c r="D21" s="25"/>
      <c r="E21" s="28">
        <f t="shared" si="2"/>
        <v>0</v>
      </c>
      <c r="F21" s="33" t="e">
        <f t="shared" si="1"/>
        <v>#DIV/0!</v>
      </c>
    </row>
    <row r="22" spans="1:6" ht="15">
      <c r="A22" s="18"/>
      <c r="B22" s="19"/>
      <c r="C22" s="39"/>
      <c r="D22" s="25"/>
      <c r="E22" s="28">
        <f t="shared" si="2"/>
        <v>0</v>
      </c>
      <c r="F22" s="33" t="e">
        <f t="shared" si="1"/>
        <v>#DIV/0!</v>
      </c>
    </row>
    <row r="23" spans="1:6" ht="15">
      <c r="A23" s="18"/>
      <c r="B23" s="19"/>
      <c r="C23" s="39"/>
      <c r="D23" s="25"/>
      <c r="E23" s="28">
        <f t="shared" si="2"/>
        <v>0</v>
      </c>
      <c r="F23" s="33" t="e">
        <f t="shared" si="1"/>
        <v>#DIV/0!</v>
      </c>
    </row>
    <row r="24" spans="1:6" ht="15">
      <c r="A24" s="18"/>
      <c r="B24" s="19"/>
      <c r="C24" s="39"/>
      <c r="D24" s="25"/>
      <c r="E24" s="28">
        <f t="shared" si="2"/>
        <v>0</v>
      </c>
      <c r="F24" s="33" t="e">
        <f t="shared" si="1"/>
        <v>#DIV/0!</v>
      </c>
    </row>
    <row r="25" spans="1:6" ht="15">
      <c r="A25" s="18"/>
      <c r="B25" s="19"/>
      <c r="C25" s="39"/>
      <c r="D25" s="25"/>
      <c r="E25" s="29">
        <f t="shared" si="2"/>
        <v>0</v>
      </c>
      <c r="F25" s="34" t="e">
        <f t="shared" si="1"/>
        <v>#DIV/0!</v>
      </c>
    </row>
    <row r="26" spans="1:6" ht="15">
      <c r="A26" s="18"/>
      <c r="B26" s="19"/>
      <c r="C26" s="39"/>
      <c r="D26" s="25"/>
      <c r="E26" s="29">
        <f t="shared" si="2"/>
        <v>0</v>
      </c>
      <c r="F26" s="34" t="e">
        <f t="shared" si="1"/>
        <v>#DIV/0!</v>
      </c>
    </row>
    <row r="27" spans="1:6" ht="15">
      <c r="A27" s="18"/>
      <c r="B27" s="19"/>
      <c r="C27" s="39"/>
      <c r="D27" s="25"/>
      <c r="E27" s="29">
        <f t="shared" si="2"/>
        <v>0</v>
      </c>
      <c r="F27" s="34" t="e">
        <f t="shared" si="1"/>
        <v>#DIV/0!</v>
      </c>
    </row>
    <row r="28" spans="1:6" ht="15">
      <c r="A28" s="18"/>
      <c r="B28" s="19"/>
      <c r="C28" s="39"/>
      <c r="D28" s="25"/>
      <c r="E28" s="29">
        <f t="shared" si="2"/>
        <v>0</v>
      </c>
      <c r="F28" s="34" t="e">
        <f t="shared" si="1"/>
        <v>#DIV/0!</v>
      </c>
    </row>
    <row r="29" spans="1:6" ht="15">
      <c r="A29" s="18"/>
      <c r="B29" s="19"/>
      <c r="C29" s="39"/>
      <c r="D29" s="25"/>
      <c r="E29" s="29">
        <f t="shared" si="2"/>
        <v>0</v>
      </c>
      <c r="F29" s="34" t="e">
        <f t="shared" si="1"/>
        <v>#DIV/0!</v>
      </c>
    </row>
    <row r="30" spans="1:6" ht="15">
      <c r="A30" s="18"/>
      <c r="B30" s="19"/>
      <c r="C30" s="39"/>
      <c r="D30" s="25"/>
      <c r="E30" s="29">
        <f t="shared" si="2"/>
        <v>0</v>
      </c>
      <c r="F30" s="34" t="e">
        <f t="shared" si="1"/>
        <v>#DIV/0!</v>
      </c>
    </row>
    <row r="31" spans="1:6" ht="15">
      <c r="A31" s="18"/>
      <c r="B31" s="19"/>
      <c r="C31" s="39"/>
      <c r="D31" s="25"/>
      <c r="E31" s="29">
        <f t="shared" si="2"/>
        <v>0</v>
      </c>
      <c r="F31" s="34" t="e">
        <f t="shared" si="1"/>
        <v>#DIV/0!</v>
      </c>
    </row>
    <row r="32" spans="1:6" ht="15">
      <c r="A32" s="18"/>
      <c r="B32" s="19"/>
      <c r="C32" s="39"/>
      <c r="D32" s="25"/>
      <c r="E32" s="29">
        <f t="shared" si="2"/>
        <v>0</v>
      </c>
      <c r="F32" s="34" t="e">
        <f t="shared" si="1"/>
        <v>#DIV/0!</v>
      </c>
    </row>
    <row r="33" spans="1:6" ht="15">
      <c r="A33" s="18"/>
      <c r="B33" s="19"/>
      <c r="C33" s="39"/>
      <c r="D33" s="25"/>
      <c r="E33" s="29">
        <f t="shared" si="2"/>
        <v>0</v>
      </c>
      <c r="F33" s="34" t="e">
        <f t="shared" si="1"/>
        <v>#DIV/0!</v>
      </c>
    </row>
    <row r="34" spans="1:6" ht="15">
      <c r="A34" s="18"/>
      <c r="B34" s="19"/>
      <c r="C34" s="39"/>
      <c r="D34" s="25"/>
      <c r="E34" s="29">
        <f t="shared" si="2"/>
        <v>0</v>
      </c>
      <c r="F34" s="34" t="e">
        <f t="shared" si="1"/>
        <v>#DIV/0!</v>
      </c>
    </row>
    <row r="35" spans="1:6" ht="15">
      <c r="A35" s="18"/>
      <c r="B35" s="19"/>
      <c r="C35" s="39"/>
      <c r="D35" s="25"/>
      <c r="E35" s="29">
        <f t="shared" si="2"/>
        <v>0</v>
      </c>
      <c r="F35" s="34" t="e">
        <f t="shared" si="1"/>
        <v>#DIV/0!</v>
      </c>
    </row>
    <row r="36" spans="1:6" ht="15">
      <c r="A36" s="18"/>
      <c r="B36" s="19"/>
      <c r="C36" s="39"/>
      <c r="D36" s="25"/>
      <c r="E36" s="29">
        <f t="shared" si="2"/>
        <v>0</v>
      </c>
      <c r="F36" s="34" t="e">
        <f t="shared" si="1"/>
        <v>#DIV/0!</v>
      </c>
    </row>
    <row r="37" spans="1:6" ht="15">
      <c r="A37" s="18"/>
      <c r="B37" s="19"/>
      <c r="C37" s="39"/>
      <c r="D37" s="25"/>
      <c r="E37" s="29">
        <f t="shared" si="2"/>
        <v>0</v>
      </c>
      <c r="F37" s="34" t="e">
        <f t="shared" si="1"/>
        <v>#DIV/0!</v>
      </c>
    </row>
    <row r="38" spans="1:6" ht="15">
      <c r="A38" s="18"/>
      <c r="B38" s="19"/>
      <c r="C38" s="39"/>
      <c r="D38" s="25"/>
      <c r="E38" s="29">
        <f t="shared" si="2"/>
        <v>0</v>
      </c>
      <c r="F38" s="34" t="e">
        <f t="shared" si="1"/>
        <v>#DIV/0!</v>
      </c>
    </row>
    <row r="39" spans="1:6" ht="15">
      <c r="A39" s="18"/>
      <c r="B39" s="19"/>
      <c r="C39" s="39"/>
      <c r="D39" s="25"/>
      <c r="E39" s="29">
        <f t="shared" si="2"/>
        <v>0</v>
      </c>
      <c r="F39" s="34" t="e">
        <f t="shared" si="1"/>
        <v>#DIV/0!</v>
      </c>
    </row>
    <row r="40" spans="1:6" ht="15">
      <c r="A40" s="18"/>
      <c r="B40" s="19"/>
      <c r="C40" s="39"/>
      <c r="D40" s="25"/>
      <c r="E40" s="29">
        <f t="shared" si="2"/>
        <v>0</v>
      </c>
      <c r="F40" s="34" t="e">
        <f t="shared" si="1"/>
        <v>#DIV/0!</v>
      </c>
    </row>
    <row r="41" spans="1:6" ht="15">
      <c r="A41" s="18"/>
      <c r="B41" s="19"/>
      <c r="C41" s="39"/>
      <c r="D41" s="25"/>
      <c r="E41" s="29">
        <f t="shared" si="2"/>
        <v>0</v>
      </c>
      <c r="F41" s="34" t="e">
        <f t="shared" si="1"/>
        <v>#DIV/0!</v>
      </c>
    </row>
    <row r="42" spans="1:6" ht="15">
      <c r="A42" s="18"/>
      <c r="B42" s="19"/>
      <c r="C42" s="39"/>
      <c r="D42" s="25"/>
      <c r="E42" s="29">
        <f t="shared" si="2"/>
        <v>0</v>
      </c>
      <c r="F42" s="34" t="e">
        <f t="shared" si="1"/>
        <v>#DIV/0!</v>
      </c>
    </row>
    <row r="43" spans="1:6" ht="15">
      <c r="A43" s="18"/>
      <c r="B43" s="19"/>
      <c r="C43" s="39"/>
      <c r="D43" s="25"/>
      <c r="E43" s="29">
        <f t="shared" si="2"/>
        <v>0</v>
      </c>
      <c r="F43" s="34" t="e">
        <f t="shared" si="1"/>
        <v>#DIV/0!</v>
      </c>
    </row>
    <row r="44" spans="1:6" ht="15">
      <c r="A44" s="18"/>
      <c r="B44" s="19"/>
      <c r="C44" s="39"/>
      <c r="D44" s="25"/>
      <c r="E44" s="29">
        <f t="shared" si="2"/>
        <v>0</v>
      </c>
      <c r="F44" s="34" t="e">
        <f t="shared" si="1"/>
        <v>#DIV/0!</v>
      </c>
    </row>
    <row r="45" spans="1:6" ht="15">
      <c r="A45" s="18"/>
      <c r="B45" s="19"/>
      <c r="C45" s="39"/>
      <c r="D45" s="25"/>
      <c r="E45" s="29">
        <f t="shared" si="2"/>
        <v>0</v>
      </c>
      <c r="F45" s="34" t="e">
        <f t="shared" si="1"/>
        <v>#DIV/0!</v>
      </c>
    </row>
    <row r="46" spans="1:6" ht="15">
      <c r="A46" s="20"/>
      <c r="B46" s="21"/>
      <c r="C46" s="40"/>
      <c r="D46" s="26"/>
      <c r="E46" s="29">
        <f t="shared" si="2"/>
        <v>0</v>
      </c>
      <c r="F46" s="34" t="e">
        <f t="shared" si="1"/>
        <v>#DIV/0!</v>
      </c>
    </row>
    <row r="47" spans="1:6" ht="15">
      <c r="A47" s="20"/>
      <c r="B47" s="21"/>
      <c r="C47" s="40"/>
      <c r="D47" s="26"/>
      <c r="E47" s="29">
        <f t="shared" si="2"/>
        <v>0</v>
      </c>
      <c r="F47" s="34" t="e">
        <f t="shared" si="1"/>
        <v>#DIV/0!</v>
      </c>
    </row>
    <row r="48" spans="1:6" ht="15">
      <c r="A48" s="20"/>
      <c r="B48" s="21"/>
      <c r="C48" s="40"/>
      <c r="D48" s="26"/>
      <c r="E48" s="29">
        <f t="shared" si="2"/>
        <v>0</v>
      </c>
      <c r="F48" s="34" t="e">
        <f t="shared" si="1"/>
        <v>#DIV/0!</v>
      </c>
    </row>
    <row r="49" spans="1:6" ht="15">
      <c r="A49" s="20"/>
      <c r="B49" s="21"/>
      <c r="C49" s="40"/>
      <c r="D49" s="26"/>
      <c r="E49" s="29">
        <f t="shared" si="2"/>
        <v>0</v>
      </c>
      <c r="F49" s="34" t="e">
        <f t="shared" si="1"/>
        <v>#DIV/0!</v>
      </c>
    </row>
    <row r="50" spans="1:6" ht="15">
      <c r="A50" s="20"/>
      <c r="B50" s="21"/>
      <c r="C50" s="40"/>
      <c r="D50" s="26"/>
      <c r="E50" s="29">
        <f t="shared" si="2"/>
        <v>0</v>
      </c>
      <c r="F50" s="34" t="e">
        <f t="shared" si="1"/>
        <v>#DIV/0!</v>
      </c>
    </row>
    <row r="51" spans="1:6" ht="15">
      <c r="A51" s="20"/>
      <c r="B51" s="21"/>
      <c r="C51" s="40"/>
      <c r="D51" s="26"/>
      <c r="E51" s="29">
        <f t="shared" si="2"/>
        <v>0</v>
      </c>
      <c r="F51" s="34" t="e">
        <f t="shared" si="1"/>
        <v>#DIV/0!</v>
      </c>
    </row>
    <row r="52" spans="1:6" ht="15">
      <c r="A52" s="20"/>
      <c r="B52" s="21"/>
      <c r="C52" s="40"/>
      <c r="D52" s="26"/>
      <c r="E52" s="29">
        <f t="shared" si="2"/>
        <v>0</v>
      </c>
      <c r="F52" s="34" t="e">
        <f t="shared" si="1"/>
        <v>#DIV/0!</v>
      </c>
    </row>
    <row r="53" spans="1:6" ht="15">
      <c r="A53" s="20"/>
      <c r="B53" s="21"/>
      <c r="C53" s="40"/>
      <c r="D53" s="26"/>
      <c r="E53" s="29">
        <f t="shared" si="2"/>
        <v>0</v>
      </c>
      <c r="F53" s="34" t="e">
        <f t="shared" si="1"/>
        <v>#DIV/0!</v>
      </c>
    </row>
    <row r="54" spans="1:6" ht="15">
      <c r="A54" s="20"/>
      <c r="B54" s="21"/>
      <c r="C54" s="40"/>
      <c r="D54" s="26"/>
      <c r="E54" s="29">
        <f t="shared" si="2"/>
        <v>0</v>
      </c>
      <c r="F54" s="34" t="e">
        <f t="shared" si="1"/>
        <v>#DIV/0!</v>
      </c>
    </row>
    <row r="55" spans="1:6" ht="15">
      <c r="A55" s="20"/>
      <c r="B55" s="21"/>
      <c r="C55" s="40"/>
      <c r="D55" s="26"/>
      <c r="E55" s="29">
        <f t="shared" si="2"/>
        <v>0</v>
      </c>
      <c r="F55" s="34" t="e">
        <f t="shared" si="1"/>
        <v>#DIV/0!</v>
      </c>
    </row>
    <row r="56" spans="1:6" ht="15">
      <c r="A56" s="20"/>
      <c r="B56" s="21"/>
      <c r="C56" s="40"/>
      <c r="D56" s="26"/>
      <c r="E56" s="29">
        <f t="shared" si="2"/>
        <v>0</v>
      </c>
      <c r="F56" s="34" t="e">
        <f t="shared" si="1"/>
        <v>#DIV/0!</v>
      </c>
    </row>
    <row r="57" spans="1:6" ht="15">
      <c r="A57" s="20"/>
      <c r="B57" s="21"/>
      <c r="C57" s="40"/>
      <c r="D57" s="26"/>
      <c r="E57" s="29">
        <f t="shared" si="2"/>
        <v>0</v>
      </c>
      <c r="F57" s="34" t="e">
        <f t="shared" si="1"/>
        <v>#DIV/0!</v>
      </c>
    </row>
    <row r="58" spans="1:6" ht="15">
      <c r="A58" s="20"/>
      <c r="B58" s="21"/>
      <c r="C58" s="40"/>
      <c r="D58" s="26"/>
      <c r="E58" s="29">
        <f t="shared" si="2"/>
        <v>0</v>
      </c>
      <c r="F58" s="34" t="e">
        <f t="shared" si="1"/>
        <v>#DIV/0!</v>
      </c>
    </row>
    <row r="59" spans="1:6" ht="15">
      <c r="A59" s="20"/>
      <c r="B59" s="21"/>
      <c r="C59" s="40"/>
      <c r="D59" s="26"/>
      <c r="E59" s="29">
        <f t="shared" si="2"/>
        <v>0</v>
      </c>
      <c r="F59" s="34" t="e">
        <f t="shared" si="1"/>
        <v>#DIV/0!</v>
      </c>
    </row>
    <row r="60" spans="1:6" ht="15">
      <c r="A60" s="20"/>
      <c r="B60" s="21"/>
      <c r="C60" s="40"/>
      <c r="D60" s="26"/>
      <c r="E60" s="29">
        <f t="shared" si="2"/>
        <v>0</v>
      </c>
      <c r="F60" s="34" t="e">
        <f t="shared" si="1"/>
        <v>#DIV/0!</v>
      </c>
    </row>
    <row r="61" spans="1:6" ht="15">
      <c r="A61" s="20"/>
      <c r="B61" s="21"/>
      <c r="C61" s="40"/>
      <c r="D61" s="26"/>
      <c r="E61" s="29">
        <f t="shared" si="2"/>
        <v>0</v>
      </c>
      <c r="F61" s="34" t="e">
        <f t="shared" si="1"/>
        <v>#DIV/0!</v>
      </c>
    </row>
    <row r="62" spans="1:6" ht="15.75" thickBot="1">
      <c r="A62" s="20"/>
      <c r="B62" s="21"/>
      <c r="C62" s="40"/>
      <c r="D62" s="26"/>
      <c r="E62" s="30">
        <f t="shared" si="2"/>
        <v>0</v>
      </c>
      <c r="F62" s="35" t="e">
        <f t="shared" si="1"/>
        <v>#DIV/0!</v>
      </c>
    </row>
    <row r="63" spans="1:6" ht="15.75" thickBot="1">
      <c r="A63" s="51" t="s">
        <v>2</v>
      </c>
      <c r="B63" s="52"/>
      <c r="C63" s="41">
        <f>SUM(C9:C62)</f>
        <v>0</v>
      </c>
      <c r="D63" s="27">
        <f>SUM(D9:D62)</f>
        <v>0</v>
      </c>
      <c r="E63" s="31">
        <f>SUM(E9:E62)</f>
        <v>0</v>
      </c>
      <c r="F63" s="50" t="e">
        <f>SUM(E63/C63)</f>
        <v>#DIV/0!</v>
      </c>
    </row>
    <row r="64" spans="1:6" ht="31.5" customHeight="1" thickBot="1">
      <c r="A64" s="60" t="s">
        <v>20</v>
      </c>
      <c r="B64" s="61"/>
      <c r="C64" s="61"/>
      <c r="D64" s="61"/>
      <c r="E64" s="61"/>
      <c r="F64" s="61"/>
    </row>
  </sheetData>
  <sheetProtection/>
  <mergeCells count="5">
    <mergeCell ref="A63:B63"/>
    <mergeCell ref="A1:F1"/>
    <mergeCell ref="A6:F6"/>
    <mergeCell ref="D2:F2"/>
    <mergeCell ref="A64:F64"/>
  </mergeCells>
  <conditionalFormatting sqref="E4">
    <cfRule type="cellIs" priority="5" dxfId="2" operator="equal" stopIfTrue="1">
      <formula>12750</formula>
    </cfRule>
    <cfRule type="cellIs" priority="6" dxfId="2" operator="equal" stopIfTrue="1">
      <formula>15625</formula>
    </cfRule>
  </conditionalFormatting>
  <dataValidations count="1">
    <dataValidation type="whole" allowBlank="1" showInputMessage="1" showErrorMessage="1" errorTitle="Kun hele talværdier" error="Dette felt acceptere kun tal mellem 0 og 365." sqref="B4">
      <formula1>0</formula1>
      <formula2>365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Jacobsgaard</dc:creator>
  <cp:keywords/>
  <dc:description/>
  <cp:lastModifiedBy>Morten Hansen (NaturErhvervstyrelsen)</cp:lastModifiedBy>
  <cp:lastPrinted>2014-09-12T13:37:25Z</cp:lastPrinted>
  <dcterms:created xsi:type="dcterms:W3CDTF">2010-07-14T06:22:54Z</dcterms:created>
  <dcterms:modified xsi:type="dcterms:W3CDTF">2017-01-25T08:34:35Z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