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Projekttilskud\Team Markedsordninger Tilskud\2017 oprydning\Skoleordningerne administration\Ansøgningsdokumenter\Skolefrugt\Udbetaling\"/>
    </mc:Choice>
  </mc:AlternateContent>
  <bookViews>
    <workbookView xWindow="0" yWindow="0" windowWidth="25050" windowHeight="12210" tabRatio="716"/>
  </bookViews>
  <sheets>
    <sheet name="ARK 1 liste over skoler" sheetId="4" r:id="rId1"/>
    <sheet name="ARK 2 - konventionel frugtgrønt" sheetId="2" r:id="rId2"/>
    <sheet name="ARK 3 - økologisk frugtgrønt " sheetId="3" r:id="rId3"/>
    <sheet name="ARK 4 - Administrative udgifte " sheetId="5"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3" l="1"/>
  <c r="E5" i="2"/>
  <c r="C4" i="5"/>
  <c r="C3" i="5"/>
  <c r="C2" i="5"/>
  <c r="C3" i="3"/>
  <c r="F2" i="3"/>
  <c r="C3" i="2"/>
  <c r="C2" i="2"/>
  <c r="F2" i="2"/>
  <c r="J105" i="4" l="1"/>
  <c r="I105" i="4"/>
  <c r="J103" i="4"/>
  <c r="I103" i="4"/>
  <c r="K103" i="4" s="1"/>
  <c r="J102" i="4"/>
  <c r="I102" i="4"/>
  <c r="K102" i="4" s="1"/>
  <c r="J101" i="4"/>
  <c r="I101" i="4"/>
  <c r="J100" i="4"/>
  <c r="I100" i="4"/>
  <c r="K100" i="4" s="1"/>
  <c r="J99" i="4"/>
  <c r="I99" i="4"/>
  <c r="J98" i="4"/>
  <c r="I98" i="4"/>
  <c r="K98" i="4" s="1"/>
  <c r="J97" i="4"/>
  <c r="I97" i="4"/>
  <c r="J96" i="4"/>
  <c r="I96" i="4"/>
  <c r="K96" i="4" s="1"/>
  <c r="J95" i="4"/>
  <c r="I95" i="4"/>
  <c r="J94" i="4"/>
  <c r="I94" i="4"/>
  <c r="K94" i="4" s="1"/>
  <c r="J93" i="4"/>
  <c r="I93" i="4"/>
  <c r="J92" i="4"/>
  <c r="I92" i="4"/>
  <c r="K92" i="4" s="1"/>
  <c r="J91" i="4"/>
  <c r="I91" i="4"/>
  <c r="J90" i="4"/>
  <c r="I90" i="4"/>
  <c r="K90" i="4" s="1"/>
  <c r="J89" i="4"/>
  <c r="I89" i="4"/>
  <c r="K89" i="4" s="1"/>
  <c r="J88" i="4"/>
  <c r="I88" i="4"/>
  <c r="K88" i="4" s="1"/>
  <c r="J87" i="4"/>
  <c r="I87" i="4"/>
  <c r="J86" i="4"/>
  <c r="I86" i="4"/>
  <c r="K86" i="4" s="1"/>
  <c r="J85" i="4"/>
  <c r="I85" i="4"/>
  <c r="J84" i="4"/>
  <c r="I84" i="4"/>
  <c r="K84" i="4" s="1"/>
  <c r="J83" i="4"/>
  <c r="I83" i="4"/>
  <c r="J82" i="4"/>
  <c r="I82" i="4"/>
  <c r="K82" i="4" s="1"/>
  <c r="J81" i="4"/>
  <c r="I81" i="4"/>
  <c r="J80" i="4"/>
  <c r="I80" i="4"/>
  <c r="K80" i="4" s="1"/>
  <c r="J79" i="4"/>
  <c r="I79" i="4"/>
  <c r="J78" i="4"/>
  <c r="I78" i="4"/>
  <c r="J77" i="4"/>
  <c r="I77" i="4"/>
  <c r="J76" i="4"/>
  <c r="I76" i="4"/>
  <c r="K76" i="4" s="1"/>
  <c r="J67" i="4"/>
  <c r="I67" i="4"/>
  <c r="K67" i="4" s="1"/>
  <c r="J72" i="4"/>
  <c r="I72" i="4"/>
  <c r="J71" i="4"/>
  <c r="I71" i="4"/>
  <c r="K71" i="4" s="1"/>
  <c r="J70" i="4"/>
  <c r="I70" i="4"/>
  <c r="J69" i="4"/>
  <c r="I69" i="4"/>
  <c r="J68" i="4"/>
  <c r="I68" i="4"/>
  <c r="J66" i="4"/>
  <c r="I66" i="4"/>
  <c r="J65" i="4"/>
  <c r="I65" i="4"/>
  <c r="K65" i="4" s="1"/>
  <c r="J64" i="4"/>
  <c r="I64" i="4"/>
  <c r="J63" i="4"/>
  <c r="I63" i="4"/>
  <c r="K63" i="4" s="1"/>
  <c r="J62" i="4"/>
  <c r="I62" i="4"/>
  <c r="J104" i="4"/>
  <c r="I104" i="4"/>
  <c r="K104" i="4" s="1"/>
  <c r="J75" i="4"/>
  <c r="I75" i="4"/>
  <c r="J74" i="4"/>
  <c r="I74" i="4"/>
  <c r="K74" i="4" s="1"/>
  <c r="J106" i="4"/>
  <c r="I106" i="4"/>
  <c r="J73" i="4"/>
  <c r="I73" i="4"/>
  <c r="K91" i="4" l="1"/>
  <c r="K93" i="4"/>
  <c r="K99" i="4"/>
  <c r="K101" i="4"/>
  <c r="K105" i="4"/>
  <c r="K95" i="4"/>
  <c r="K97" i="4"/>
  <c r="K77" i="4"/>
  <c r="K79" i="4"/>
  <c r="K72" i="4"/>
  <c r="K81" i="4"/>
  <c r="K83" i="4"/>
  <c r="K78" i="4"/>
  <c r="K85" i="4"/>
  <c r="K87" i="4"/>
  <c r="K68" i="4"/>
  <c r="K70" i="4"/>
  <c r="K62" i="4"/>
  <c r="K69" i="4"/>
  <c r="K64" i="4"/>
  <c r="K66" i="4"/>
  <c r="K75" i="4"/>
  <c r="K73" i="4"/>
  <c r="K106" i="4"/>
  <c r="D46" i="5"/>
  <c r="C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46" i="5" l="1"/>
  <c r="J61" i="4"/>
  <c r="I61" i="4"/>
  <c r="J60" i="4"/>
  <c r="K60" i="4" s="1"/>
  <c r="I60" i="4"/>
  <c r="J59" i="4"/>
  <c r="I59" i="4"/>
  <c r="K58" i="4"/>
  <c r="J58" i="4"/>
  <c r="I58" i="4"/>
  <c r="J57" i="4"/>
  <c r="I57" i="4"/>
  <c r="J56" i="4"/>
  <c r="I56" i="4"/>
  <c r="J55" i="4"/>
  <c r="I55" i="4"/>
  <c r="J54" i="4"/>
  <c r="I54" i="4"/>
  <c r="K54" i="4" s="1"/>
  <c r="J53" i="4"/>
  <c r="I53" i="4"/>
  <c r="J52" i="4"/>
  <c r="I52" i="4"/>
  <c r="J51" i="4"/>
  <c r="I51" i="4"/>
  <c r="J50" i="4"/>
  <c r="I50" i="4"/>
  <c r="J49" i="4"/>
  <c r="I49" i="4"/>
  <c r="K49" i="4" s="1"/>
  <c r="J48" i="4"/>
  <c r="I48" i="4"/>
  <c r="J47" i="4"/>
  <c r="I47" i="4"/>
  <c r="K47" i="4" s="1"/>
  <c r="J46" i="4"/>
  <c r="I46" i="4"/>
  <c r="J45" i="4"/>
  <c r="I45" i="4"/>
  <c r="I12" i="4"/>
  <c r="E109" i="4"/>
  <c r="C115" i="4"/>
  <c r="D115" i="4"/>
  <c r="D62" i="3"/>
  <c r="C62" i="3"/>
  <c r="E61" i="3"/>
  <c r="F61" i="3" s="1"/>
  <c r="E60" i="3"/>
  <c r="F60" i="3" s="1"/>
  <c r="E59" i="3"/>
  <c r="F59" i="3" s="1"/>
  <c r="E58" i="3"/>
  <c r="F58" i="3" s="1"/>
  <c r="E57" i="3"/>
  <c r="F57" i="3" s="1"/>
  <c r="E56" i="3"/>
  <c r="F56" i="3" s="1"/>
  <c r="E55" i="3"/>
  <c r="F55" i="3" s="1"/>
  <c r="E54" i="3"/>
  <c r="F54" i="3" s="1"/>
  <c r="E53" i="3"/>
  <c r="F53" i="3" s="1"/>
  <c r="E52" i="3"/>
  <c r="F52" i="3" s="1"/>
  <c r="E51" i="3"/>
  <c r="F51" i="3" s="1"/>
  <c r="E50" i="3"/>
  <c r="F50" i="3" s="1"/>
  <c r="E49" i="3"/>
  <c r="F49" i="3" s="1"/>
  <c r="E48" i="3"/>
  <c r="F48" i="3" s="1"/>
  <c r="E47" i="3"/>
  <c r="F47" i="3" s="1"/>
  <c r="E46" i="3"/>
  <c r="F46" i="3" s="1"/>
  <c r="E45" i="3"/>
  <c r="F45" i="3" s="1"/>
  <c r="E44" i="3"/>
  <c r="F44" i="3" s="1"/>
  <c r="E43" i="3"/>
  <c r="F43" i="3" s="1"/>
  <c r="E42" i="3"/>
  <c r="F42" i="3" s="1"/>
  <c r="E41" i="3"/>
  <c r="F41" i="3" s="1"/>
  <c r="E40" i="3"/>
  <c r="F40" i="3" s="1"/>
  <c r="E39" i="3"/>
  <c r="F39" i="3" s="1"/>
  <c r="E38" i="3"/>
  <c r="F38" i="3" s="1"/>
  <c r="E37" i="3"/>
  <c r="F37" i="3" s="1"/>
  <c r="E36" i="3"/>
  <c r="F36" i="3" s="1"/>
  <c r="E35" i="3"/>
  <c r="F35" i="3" s="1"/>
  <c r="E34" i="3"/>
  <c r="F34" i="3" s="1"/>
  <c r="E33" i="3"/>
  <c r="F33" i="3" s="1"/>
  <c r="E32" i="3"/>
  <c r="F32" i="3" s="1"/>
  <c r="E31" i="3"/>
  <c r="F31" i="3" s="1"/>
  <c r="E30" i="3"/>
  <c r="F30" i="3" s="1"/>
  <c r="E29" i="3"/>
  <c r="F29" i="3" s="1"/>
  <c r="E28" i="3"/>
  <c r="F28" i="3" s="1"/>
  <c r="E27" i="3"/>
  <c r="F27" i="3" s="1"/>
  <c r="E26" i="3"/>
  <c r="F26" i="3" s="1"/>
  <c r="E25" i="3"/>
  <c r="F25" i="3" s="1"/>
  <c r="E24" i="3"/>
  <c r="F24" i="3" s="1"/>
  <c r="E23" i="3"/>
  <c r="F23" i="3" s="1"/>
  <c r="E22" i="3"/>
  <c r="F22" i="3" s="1"/>
  <c r="E21" i="3"/>
  <c r="F21" i="3" s="1"/>
  <c r="E20" i="3"/>
  <c r="F20" i="3" s="1"/>
  <c r="E19" i="3"/>
  <c r="F19" i="3" s="1"/>
  <c r="E18" i="3"/>
  <c r="F18" i="3" s="1"/>
  <c r="E17" i="3"/>
  <c r="F17" i="3" s="1"/>
  <c r="E16" i="3"/>
  <c r="F16" i="3" s="1"/>
  <c r="E15" i="3"/>
  <c r="F15" i="3" s="1"/>
  <c r="E14" i="3"/>
  <c r="F14" i="3" s="1"/>
  <c r="E13" i="3"/>
  <c r="F13" i="3" s="1"/>
  <c r="E12" i="3"/>
  <c r="F12" i="3" s="1"/>
  <c r="E11" i="3"/>
  <c r="F11" i="3" s="1"/>
  <c r="E10" i="3"/>
  <c r="F10" i="3" s="1"/>
  <c r="G115" i="4"/>
  <c r="F115" i="4"/>
  <c r="C109" i="4"/>
  <c r="B5" i="2" s="1"/>
  <c r="D109" i="4"/>
  <c r="F109" i="4"/>
  <c r="B5" i="3" s="1"/>
  <c r="G109" i="4"/>
  <c r="C5" i="3" s="1"/>
  <c r="H109" i="4"/>
  <c r="J108" i="4"/>
  <c r="I108" i="4"/>
  <c r="J107" i="4"/>
  <c r="I107" i="4"/>
  <c r="J44" i="4"/>
  <c r="I44" i="4"/>
  <c r="J43" i="4"/>
  <c r="I43" i="4"/>
  <c r="J42" i="4"/>
  <c r="I42" i="4"/>
  <c r="J41" i="4"/>
  <c r="I41" i="4"/>
  <c r="J40" i="4"/>
  <c r="I40" i="4"/>
  <c r="K40" i="4" s="1"/>
  <c r="J39" i="4"/>
  <c r="I39" i="4"/>
  <c r="J38" i="4"/>
  <c r="I38" i="4"/>
  <c r="J37" i="4"/>
  <c r="I37" i="4"/>
  <c r="J36" i="4"/>
  <c r="I36" i="4"/>
  <c r="J35" i="4"/>
  <c r="I35" i="4"/>
  <c r="J34" i="4"/>
  <c r="I34" i="4"/>
  <c r="J33" i="4"/>
  <c r="I33" i="4"/>
  <c r="J32" i="4"/>
  <c r="I32" i="4"/>
  <c r="J31" i="4"/>
  <c r="I31" i="4"/>
  <c r="J30" i="4"/>
  <c r="I30" i="4"/>
  <c r="J29" i="4"/>
  <c r="I29" i="4"/>
  <c r="J28" i="4"/>
  <c r="I28" i="4"/>
  <c r="K28" i="4" s="1"/>
  <c r="J27" i="4"/>
  <c r="I27" i="4"/>
  <c r="J26" i="4"/>
  <c r="I26" i="4"/>
  <c r="J25" i="4"/>
  <c r="I25" i="4"/>
  <c r="J24" i="4"/>
  <c r="I24" i="4"/>
  <c r="K24" i="4" s="1"/>
  <c r="J23" i="4"/>
  <c r="I23" i="4"/>
  <c r="J22" i="4"/>
  <c r="I22" i="4"/>
  <c r="J21" i="4"/>
  <c r="I21" i="4"/>
  <c r="J20" i="4"/>
  <c r="I20" i="4"/>
  <c r="K20" i="4" s="1"/>
  <c r="J19" i="4"/>
  <c r="I19" i="4"/>
  <c r="J18" i="4"/>
  <c r="I18" i="4"/>
  <c r="J17" i="4"/>
  <c r="I17" i="4"/>
  <c r="J16" i="4"/>
  <c r="I16" i="4"/>
  <c r="K16" i="4" s="1"/>
  <c r="J15" i="4"/>
  <c r="I15" i="4"/>
  <c r="J14" i="4"/>
  <c r="I14" i="4"/>
  <c r="J13" i="4"/>
  <c r="I13" i="4"/>
  <c r="J12" i="4"/>
  <c r="J11" i="4"/>
  <c r="I11" i="4"/>
  <c r="J10" i="4"/>
  <c r="I10" i="4"/>
  <c r="J9" i="4"/>
  <c r="I9" i="4"/>
  <c r="B6" i="4" l="1"/>
  <c r="C5" i="2"/>
  <c r="K56" i="4"/>
  <c r="J109" i="4"/>
  <c r="D5" i="3" s="1"/>
  <c r="I109" i="4"/>
  <c r="D5" i="2" s="1"/>
  <c r="K59" i="4"/>
  <c r="K50" i="4"/>
  <c r="K53" i="4"/>
  <c r="K57" i="4"/>
  <c r="K45" i="4"/>
  <c r="K52" i="4"/>
  <c r="K61" i="4"/>
  <c r="K17" i="4"/>
  <c r="K21" i="4"/>
  <c r="K33" i="4"/>
  <c r="K37" i="4"/>
  <c r="K41" i="4"/>
  <c r="K107" i="4"/>
  <c r="K46" i="4"/>
  <c r="K48" i="4"/>
  <c r="K51" i="4"/>
  <c r="K55" i="4"/>
  <c r="E62" i="3"/>
  <c r="K12" i="4"/>
  <c r="K14" i="4"/>
  <c r="K18" i="4"/>
  <c r="K22" i="4"/>
  <c r="K26" i="4"/>
  <c r="K30" i="4"/>
  <c r="K38" i="4"/>
  <c r="K42" i="4"/>
  <c r="K29" i="4"/>
  <c r="K108" i="4"/>
  <c r="K44" i="4"/>
  <c r="K11" i="4"/>
  <c r="K15" i="4"/>
  <c r="K19" i="4"/>
  <c r="K27" i="4"/>
  <c r="K35" i="4"/>
  <c r="K25" i="4"/>
  <c r="K36" i="4"/>
  <c r="K23" i="4"/>
  <c r="K31" i="4"/>
  <c r="K9" i="4"/>
  <c r="K13" i="4"/>
  <c r="K32" i="4"/>
  <c r="K39" i="4"/>
  <c r="K43" i="4"/>
  <c r="K34" i="4"/>
  <c r="K10" i="4"/>
  <c r="F62" i="3" l="1"/>
  <c r="E5" i="3"/>
  <c r="F5" i="3" s="1"/>
  <c r="K109" i="4"/>
  <c r="E13" i="2"/>
  <c r="E12" i="2"/>
  <c r="E59" i="2"/>
  <c r="F59" i="2" s="1"/>
  <c r="E58" i="2"/>
  <c r="F58" i="2" s="1"/>
  <c r="E57" i="2"/>
  <c r="F57" i="2" s="1"/>
  <c r="D62" i="2" l="1"/>
  <c r="C62" i="2"/>
  <c r="E61" i="2"/>
  <c r="F61" i="2" s="1"/>
  <c r="E60" i="2"/>
  <c r="F60" i="2" s="1"/>
  <c r="E56" i="2"/>
  <c r="F56" i="2" s="1"/>
  <c r="E55" i="2"/>
  <c r="F55" i="2" s="1"/>
  <c r="E54" i="2"/>
  <c r="F54" i="2" s="1"/>
  <c r="E53" i="2"/>
  <c r="F53" i="2" s="1"/>
  <c r="E52" i="2"/>
  <c r="F52" i="2" s="1"/>
  <c r="E51" i="2"/>
  <c r="F51" i="2" s="1"/>
  <c r="E50" i="2"/>
  <c r="F50" i="2" s="1"/>
  <c r="E49" i="2"/>
  <c r="F49" i="2" s="1"/>
  <c r="E48" i="2"/>
  <c r="F48" i="2" s="1"/>
  <c r="E47" i="2"/>
  <c r="F47" i="2" s="1"/>
  <c r="E46" i="2"/>
  <c r="F46" i="2" s="1"/>
  <c r="E45" i="2"/>
  <c r="F45" i="2" s="1"/>
  <c r="E44" i="2"/>
  <c r="F44" i="2" s="1"/>
  <c r="E43" i="2"/>
  <c r="F43" i="2" s="1"/>
  <c r="E42" i="2"/>
  <c r="F42" i="2" s="1"/>
  <c r="E41" i="2"/>
  <c r="F41" i="2" s="1"/>
  <c r="E40" i="2"/>
  <c r="F40" i="2" s="1"/>
  <c r="E39" i="2"/>
  <c r="F39" i="2" s="1"/>
  <c r="E38" i="2"/>
  <c r="F38" i="2" s="1"/>
  <c r="E37" i="2"/>
  <c r="F37" i="2" s="1"/>
  <c r="E36" i="2"/>
  <c r="F36" i="2" s="1"/>
  <c r="E35" i="2"/>
  <c r="F35" i="2" s="1"/>
  <c r="E34" i="2"/>
  <c r="F34" i="2" s="1"/>
  <c r="E33" i="2"/>
  <c r="F33" i="2" s="1"/>
  <c r="E32" i="2"/>
  <c r="F32" i="2" s="1"/>
  <c r="E31" i="2"/>
  <c r="F31" i="2" s="1"/>
  <c r="E30" i="2"/>
  <c r="F30" i="2" s="1"/>
  <c r="E29" i="2"/>
  <c r="F29" i="2" s="1"/>
  <c r="E28" i="2"/>
  <c r="F28" i="2" s="1"/>
  <c r="E27" i="2"/>
  <c r="F27" i="2" s="1"/>
  <c r="E26" i="2"/>
  <c r="F26" i="2" s="1"/>
  <c r="E25" i="2"/>
  <c r="F25" i="2" s="1"/>
  <c r="E24" i="2"/>
  <c r="F24" i="2" s="1"/>
  <c r="E23" i="2"/>
  <c r="F23" i="2" s="1"/>
  <c r="E22" i="2"/>
  <c r="F22" i="2" s="1"/>
  <c r="E21" i="2"/>
  <c r="F21" i="2" s="1"/>
  <c r="E20" i="2"/>
  <c r="F20" i="2" s="1"/>
  <c r="E19" i="2"/>
  <c r="F19" i="2" s="1"/>
  <c r="E18" i="2"/>
  <c r="F18" i="2" s="1"/>
  <c r="E17" i="2"/>
  <c r="F17" i="2" s="1"/>
  <c r="E16" i="2"/>
  <c r="F16" i="2" s="1"/>
  <c r="E15" i="2"/>
  <c r="F15" i="2" s="1"/>
  <c r="E14" i="2"/>
  <c r="F14" i="2" s="1"/>
  <c r="F13" i="2"/>
  <c r="F12" i="2"/>
  <c r="E11" i="2"/>
  <c r="F11" i="2" s="1"/>
  <c r="E10" i="2"/>
  <c r="F10" i="2" s="1"/>
  <c r="E62" i="2" l="1"/>
  <c r="F62" i="2" l="1"/>
  <c r="F5" i="2" s="1"/>
  <c r="B109" i="4"/>
  <c r="B5" i="4" s="1"/>
</calcChain>
</file>

<file path=xl/sharedStrings.xml><?xml version="1.0" encoding="utf-8"?>
<sst xmlns="http://schemas.openxmlformats.org/spreadsheetml/2006/main" count="101" uniqueCount="71">
  <si>
    <t>Ansøgers navn:</t>
  </si>
  <si>
    <t>Faktura nr.</t>
  </si>
  <si>
    <t>Kg</t>
  </si>
  <si>
    <t>Kr.</t>
  </si>
  <si>
    <t xml:space="preserve">
Bilag</t>
  </si>
  <si>
    <t>Uddelingsperiode:</t>
  </si>
  <si>
    <t>Betalte og udleverede mængder for den anførte periode.</t>
  </si>
  <si>
    <r>
      <t xml:space="preserve">7
Indkøbt og udleveret frugt og grønt i perioden anført i felt 1 (i kg)
</t>
    </r>
    <r>
      <rPr>
        <b/>
        <sz val="9"/>
        <color indexed="8"/>
        <rFont val="Calibri"/>
        <family val="2"/>
      </rPr>
      <t xml:space="preserve">
</t>
    </r>
    <r>
      <rPr>
        <b/>
        <sz val="9"/>
        <color theme="4"/>
        <rFont val="Calibri"/>
        <family val="2"/>
      </rPr>
      <t>Hvis vægten ikke fremgår af fakturaen, kan I benytte oplysningerne i  frugt-  og  grøntlisten på vores hjemmeside</t>
    </r>
    <r>
      <rPr>
        <b/>
        <sz val="9"/>
        <color indexed="8"/>
        <rFont val="Calibri"/>
        <family val="2"/>
      </rPr>
      <t xml:space="preserve">
</t>
    </r>
  </si>
  <si>
    <r>
      <t xml:space="preserve">9
Fakturabeløb excl. moms
</t>
    </r>
    <r>
      <rPr>
        <b/>
        <i/>
        <sz val="9"/>
        <color theme="4"/>
        <rFont val="Calibri"/>
        <family val="2"/>
      </rPr>
      <t>(NB! beregnet felt - skrivebeskyttet)</t>
    </r>
  </si>
  <si>
    <r>
      <t xml:space="preserve">Kontrol
Gennemsnitspriser pr. kg frugt og grønt
</t>
    </r>
    <r>
      <rPr>
        <b/>
        <i/>
        <sz val="9"/>
        <color theme="4"/>
        <rFont val="Calibri"/>
        <family val="2"/>
      </rPr>
      <t>(NB! beregnet felt - skrivebeskyttet)</t>
    </r>
  </si>
  <si>
    <t>Gennemsnitlig uddelingsdage</t>
  </si>
  <si>
    <t>Gennemsnitlig elevdeltagelse</t>
  </si>
  <si>
    <r>
      <t xml:space="preserve">B. 1
Navn på skole
</t>
    </r>
    <r>
      <rPr>
        <b/>
        <sz val="8"/>
        <color theme="4"/>
        <rFont val="Verdana"/>
        <family val="2"/>
      </rPr>
      <t xml:space="preserve">
</t>
    </r>
    <r>
      <rPr>
        <b/>
        <sz val="7"/>
        <color theme="4"/>
        <rFont val="Verdana"/>
        <family val="2"/>
      </rPr>
      <t>Her skriver I navnet på den deltagende undervisningsinstituion</t>
    </r>
  </si>
  <si>
    <t xml:space="preserve">I alt </t>
  </si>
  <si>
    <t>Konventionel frugt/grønt</t>
  </si>
  <si>
    <t>Økologisk frugt/grønt</t>
  </si>
  <si>
    <r>
      <t xml:space="preserve">8
Fakturabeløb incl. moms 
</t>
    </r>
    <r>
      <rPr>
        <b/>
        <sz val="9"/>
        <color theme="4"/>
        <rFont val="Calibri"/>
        <family val="2"/>
      </rPr>
      <t xml:space="preserve">Her skrives </t>
    </r>
    <r>
      <rPr>
        <b/>
        <sz val="11"/>
        <color theme="4"/>
        <rFont val="Calibri"/>
        <family val="2"/>
      </rPr>
      <t xml:space="preserve">hele </t>
    </r>
    <r>
      <rPr>
        <b/>
        <sz val="9"/>
        <color theme="4"/>
        <rFont val="Calibri"/>
        <family val="2"/>
      </rPr>
      <t>fakturabeløbet som  - moms fratrækkes automatisk  i rubrik 11
Indkøbte produkter, som er anvendt til andre formål, fx madlavning, må ikke indgå i fakturabeløb.</t>
    </r>
    <r>
      <rPr>
        <b/>
        <sz val="11"/>
        <color indexed="8"/>
        <rFont val="Calibri"/>
        <family val="2"/>
      </rPr>
      <t xml:space="preserve">
</t>
    </r>
  </si>
  <si>
    <r>
      <rPr>
        <b/>
        <sz val="11"/>
        <color indexed="8"/>
        <rFont val="Calibri"/>
        <family val="2"/>
      </rPr>
      <t>6
Faktura nr.</t>
    </r>
    <r>
      <rPr>
        <b/>
        <sz val="10"/>
        <color indexed="8"/>
        <rFont val="Calibri"/>
        <family val="2"/>
      </rPr>
      <t xml:space="preserve">
</t>
    </r>
    <r>
      <rPr>
        <b/>
        <sz val="9"/>
        <color indexed="8"/>
        <rFont val="Calibri"/>
        <family val="2"/>
      </rPr>
      <t xml:space="preserve">
</t>
    </r>
    <r>
      <rPr>
        <b/>
        <sz val="9"/>
        <color indexed="8"/>
        <rFont val="Calibri"/>
        <family val="2"/>
      </rPr>
      <t xml:space="preserve">
 </t>
    </r>
  </si>
  <si>
    <t xml:space="preserve">I alt udleveret og betalt kg frugt og grønt </t>
  </si>
  <si>
    <t>overføres til ark 2</t>
  </si>
  <si>
    <t>overføres til ark 3</t>
  </si>
  <si>
    <r>
      <rPr>
        <b/>
        <sz val="11"/>
        <color indexed="8"/>
        <rFont val="Calibri"/>
        <family val="2"/>
      </rPr>
      <t>1
Faktura nr.</t>
    </r>
    <r>
      <rPr>
        <b/>
        <sz val="10"/>
        <color indexed="8"/>
        <rFont val="Calibri"/>
        <family val="2"/>
      </rPr>
      <t xml:space="preserve">
</t>
    </r>
    <r>
      <rPr>
        <b/>
        <sz val="9"/>
        <color indexed="8"/>
        <rFont val="Calibri"/>
        <family val="2"/>
      </rPr>
      <t xml:space="preserve">
 </t>
    </r>
  </si>
  <si>
    <r>
      <t xml:space="preserve">2
Fakturaen vedrører
</t>
    </r>
    <r>
      <rPr>
        <b/>
        <sz val="9"/>
        <color indexed="8"/>
        <rFont val="Calibri"/>
        <family val="2"/>
      </rPr>
      <t xml:space="preserve">
</t>
    </r>
    <r>
      <rPr>
        <b/>
        <sz val="9"/>
        <color theme="4"/>
        <rFont val="Calibri"/>
        <family val="2"/>
      </rPr>
      <t>Udgifterne skal kunne direkte relateres til uddeling af skolefrugt/grønt, og det skal fremgå af faktura at udgiften vedrører skolefrugt/grønt</t>
    </r>
    <r>
      <rPr>
        <b/>
        <sz val="9"/>
        <color indexed="8"/>
        <rFont val="Calibri"/>
        <family val="2"/>
      </rPr>
      <t xml:space="preserve">
</t>
    </r>
  </si>
  <si>
    <r>
      <t xml:space="preserve">4
Fakturabeløb excl. moms
</t>
    </r>
    <r>
      <rPr>
        <b/>
        <i/>
        <sz val="9"/>
        <color theme="4"/>
        <rFont val="Calibri"/>
        <family val="2"/>
      </rPr>
      <t>(NB! beregnet felt - skrivebeskyttet)</t>
    </r>
  </si>
  <si>
    <t>Hvis du som leverandør har administrative udgifter forbundet med ordningen, kan du skrive dem ind her.</t>
  </si>
  <si>
    <t>Titel</t>
  </si>
  <si>
    <t>I alt</t>
  </si>
  <si>
    <r>
      <t xml:space="preserve">2
Antal elever
</t>
    </r>
    <r>
      <rPr>
        <b/>
        <sz val="9"/>
        <color theme="4"/>
        <rFont val="Calibri"/>
        <family val="2"/>
      </rPr>
      <t>Her overføres automatisk det samlede antal elever fra ARK 1 der har deltaget og modtage</t>
    </r>
    <r>
      <rPr>
        <b/>
        <sz val="9"/>
        <color theme="9"/>
        <rFont val="Calibri"/>
        <family val="2"/>
      </rPr>
      <t>t konventionel</t>
    </r>
    <r>
      <rPr>
        <b/>
        <sz val="9"/>
        <color theme="4"/>
        <rFont val="Calibri"/>
        <family val="2"/>
      </rPr>
      <t xml:space="preserve"> frugt/grønt i ordningen i den periode I søger om tilskud til.</t>
    </r>
    <r>
      <rPr>
        <b/>
        <sz val="11"/>
        <color indexed="8"/>
        <rFont val="Calibri"/>
        <family val="2"/>
      </rPr>
      <t xml:space="preserve">
</t>
    </r>
    <r>
      <rPr>
        <b/>
        <sz val="8"/>
        <color theme="4"/>
        <rFont val="Calibri"/>
        <family val="2"/>
      </rPr>
      <t xml:space="preserve">
</t>
    </r>
    <r>
      <rPr>
        <b/>
        <i/>
        <sz val="9"/>
        <color theme="4"/>
        <rFont val="Calibri"/>
        <family val="2"/>
      </rPr>
      <t>(NB! beregnet felt - skrivebeskyttet)</t>
    </r>
  </si>
  <si>
    <r>
      <t xml:space="preserve">3
Tilskud baseret på 1,25 kr. pr. elev pr. undervisningsdag
</t>
    </r>
    <r>
      <rPr>
        <sz val="9"/>
        <color theme="4"/>
        <rFont val="Calibri"/>
        <family val="2"/>
      </rPr>
      <t xml:space="preserve">
</t>
    </r>
    <r>
      <rPr>
        <b/>
        <sz val="9"/>
        <color theme="4"/>
        <rFont val="Calibri"/>
        <family val="2"/>
      </rPr>
      <t xml:space="preserve">Her overføres automatisk den samlede sum af det ønskede tilskud til </t>
    </r>
    <r>
      <rPr>
        <b/>
        <sz val="9"/>
        <color theme="9"/>
        <rFont val="Calibri"/>
        <family val="2"/>
      </rPr>
      <t>konventionel</t>
    </r>
    <r>
      <rPr>
        <b/>
        <sz val="9"/>
        <color theme="4"/>
        <rFont val="Calibri"/>
        <family val="2"/>
      </rPr>
      <t xml:space="preserve"> frugt fra ARK 1</t>
    </r>
    <r>
      <rPr>
        <b/>
        <sz val="11"/>
        <color indexed="8"/>
        <rFont val="Calibri"/>
        <family val="2"/>
      </rPr>
      <t xml:space="preserve">
</t>
    </r>
    <r>
      <rPr>
        <b/>
        <i/>
        <sz val="9"/>
        <color theme="4"/>
        <rFont val="Calibri"/>
        <family val="2"/>
      </rPr>
      <t>(NB! beregnet felt - skrivebeskyttet)</t>
    </r>
  </si>
  <si>
    <r>
      <t xml:space="preserve">2
Antal elever
</t>
    </r>
    <r>
      <rPr>
        <b/>
        <sz val="9"/>
        <color theme="4"/>
        <rFont val="Calibri"/>
        <family val="2"/>
      </rPr>
      <t>Her overføres automatisk det samlede antal elever fra ARK 1 der har deltaget og modtage</t>
    </r>
    <r>
      <rPr>
        <b/>
        <sz val="9"/>
        <color theme="9"/>
        <rFont val="Calibri"/>
        <family val="2"/>
      </rPr>
      <t xml:space="preserve">t </t>
    </r>
    <r>
      <rPr>
        <b/>
        <sz val="9"/>
        <color rgb="FFFF0000"/>
        <rFont val="Calibri"/>
        <family val="2"/>
      </rPr>
      <t>økologisk</t>
    </r>
    <r>
      <rPr>
        <b/>
        <sz val="9"/>
        <color theme="4"/>
        <rFont val="Calibri"/>
        <family val="2"/>
      </rPr>
      <t xml:space="preserve"> frugt/grønt i ordningen i den periode I søger om tilskud til.</t>
    </r>
    <r>
      <rPr>
        <b/>
        <sz val="11"/>
        <color indexed="8"/>
        <rFont val="Calibri"/>
        <family val="2"/>
      </rPr>
      <t xml:space="preserve">
</t>
    </r>
    <r>
      <rPr>
        <b/>
        <sz val="8"/>
        <color theme="4"/>
        <rFont val="Calibri"/>
        <family val="2"/>
      </rPr>
      <t xml:space="preserve">
</t>
    </r>
    <r>
      <rPr>
        <b/>
        <i/>
        <sz val="9"/>
        <color theme="4"/>
        <rFont val="Calibri"/>
        <family val="2"/>
      </rPr>
      <t>(NB! beregnet felt - skrivebeskyttet)</t>
    </r>
  </si>
  <si>
    <r>
      <t xml:space="preserve">5
Ansøgt tilskud - Her beregnes automatisk det mindste af beløbene fra rubrik 3 eller 4
</t>
    </r>
    <r>
      <rPr>
        <b/>
        <sz val="11"/>
        <color theme="4"/>
        <rFont val="Calibri"/>
        <family val="2"/>
      </rPr>
      <t>(</t>
    </r>
    <r>
      <rPr>
        <b/>
        <i/>
        <sz val="9"/>
        <color theme="4"/>
        <rFont val="Calibri"/>
        <family val="2"/>
      </rPr>
      <t>NB! beregnet felt - skrivebeskyttet)</t>
    </r>
    <r>
      <rPr>
        <b/>
        <sz val="11"/>
        <rFont val="Calibri"/>
        <family val="2"/>
      </rPr>
      <t xml:space="preserve">
</t>
    </r>
    <r>
      <rPr>
        <b/>
        <i/>
        <sz val="9"/>
        <color theme="4"/>
        <rFont val="Calibri"/>
        <family val="2"/>
      </rPr>
      <t>Overføres til rubrik B.0 i ansøgningen</t>
    </r>
  </si>
  <si>
    <r>
      <t xml:space="preserve">1
Undervisningsdage
</t>
    </r>
    <r>
      <rPr>
        <b/>
        <sz val="9"/>
        <color theme="4"/>
        <rFont val="Calibri"/>
        <family val="2"/>
      </rPr>
      <t>Her overføres automatisk det samlede antalt undervisningsdage for alle skoler fra ARK 1, hvor der er blevet uddelt</t>
    </r>
    <r>
      <rPr>
        <b/>
        <sz val="9"/>
        <color theme="9"/>
        <rFont val="Calibri"/>
        <family val="2"/>
      </rPr>
      <t xml:space="preserve"> konventionel</t>
    </r>
    <r>
      <rPr>
        <b/>
        <sz val="9"/>
        <color theme="4"/>
        <rFont val="Calibri"/>
        <family val="2"/>
      </rPr>
      <t xml:space="preserve"> frugt og grønt for den periode I søger om tilskud til.
</t>
    </r>
    <r>
      <rPr>
        <b/>
        <i/>
        <sz val="9"/>
        <color theme="4"/>
        <rFont val="Calibri"/>
        <family val="2"/>
      </rPr>
      <t xml:space="preserve">
(NB! beregnet felt - skrivebeskyttet)</t>
    </r>
    <r>
      <rPr>
        <sz val="11"/>
        <color indexed="8"/>
        <rFont val="Calibri"/>
        <family val="2"/>
      </rPr>
      <t xml:space="preserve">
</t>
    </r>
  </si>
  <si>
    <r>
      <t xml:space="preserve">1
Undervisningsdage
</t>
    </r>
    <r>
      <rPr>
        <b/>
        <sz val="9"/>
        <color theme="4"/>
        <rFont val="Calibri"/>
        <family val="2"/>
      </rPr>
      <t>Her overføres automatisk det samlede antalt undervisningsdage for alle skoler fra ARK 1, hvor der er blevet uddelt</t>
    </r>
    <r>
      <rPr>
        <b/>
        <sz val="9"/>
        <color theme="9"/>
        <rFont val="Calibri"/>
        <family val="2"/>
      </rPr>
      <t xml:space="preserve"> </t>
    </r>
    <r>
      <rPr>
        <b/>
        <sz val="9"/>
        <color rgb="FFFF0000"/>
        <rFont val="Calibri"/>
        <family val="2"/>
      </rPr>
      <t>økologisk</t>
    </r>
    <r>
      <rPr>
        <b/>
        <sz val="9"/>
        <color theme="4"/>
        <rFont val="Calibri"/>
        <family val="2"/>
      </rPr>
      <t xml:space="preserve"> frugt og grønt for den periode I søger om tilskud til.
</t>
    </r>
    <r>
      <rPr>
        <b/>
        <i/>
        <sz val="9"/>
        <color theme="4"/>
        <rFont val="Calibri"/>
        <family val="2"/>
      </rPr>
      <t xml:space="preserve">
(NB! beregnet felt - skrivebeskyttet)</t>
    </r>
    <r>
      <rPr>
        <sz val="11"/>
        <color indexed="8"/>
        <rFont val="Calibri"/>
        <family val="2"/>
      </rPr>
      <t xml:space="preserve">
</t>
    </r>
  </si>
  <si>
    <t>Bilag til ansøgning om udbetaling af tilskud til skolefrugt- og grønt 2017/2018
 Oversigt over deltagende skoler</t>
  </si>
  <si>
    <t>Sagsnummer:  34409-17-</t>
  </si>
  <si>
    <r>
      <t xml:space="preserve">4
Afholdte og betalte udgifter
</t>
    </r>
    <r>
      <rPr>
        <b/>
        <sz val="9"/>
        <color theme="4"/>
        <rFont val="Calibri"/>
        <family val="2"/>
      </rPr>
      <t xml:space="preserve">
 Her summen af udgifterne under rubrik 9</t>
    </r>
    <r>
      <rPr>
        <b/>
        <sz val="11"/>
        <color indexed="8"/>
        <rFont val="Calibri"/>
        <family val="2"/>
      </rPr>
      <t xml:space="preserve">
</t>
    </r>
    <r>
      <rPr>
        <b/>
        <sz val="8"/>
        <color theme="0"/>
        <rFont val="Calibri"/>
        <family val="2"/>
      </rPr>
      <t>kkkk</t>
    </r>
    <r>
      <rPr>
        <b/>
        <sz val="9"/>
        <color theme="0"/>
        <rFont val="Calibri"/>
        <family val="2"/>
      </rPr>
      <t xml:space="preserve">
</t>
    </r>
    <r>
      <rPr>
        <b/>
        <sz val="8"/>
        <color theme="0"/>
        <rFont val="Calibri"/>
        <family val="2"/>
      </rPr>
      <t>llll</t>
    </r>
    <r>
      <rPr>
        <b/>
        <sz val="9"/>
        <color theme="0"/>
        <rFont val="Calibri"/>
        <family val="2"/>
      </rPr>
      <t xml:space="preserve">
</t>
    </r>
    <r>
      <rPr>
        <b/>
        <sz val="8"/>
        <color theme="0"/>
        <rFont val="Calibri"/>
        <family val="2"/>
      </rPr>
      <t>lll</t>
    </r>
    <r>
      <rPr>
        <b/>
        <sz val="11"/>
        <color indexed="8"/>
        <rFont val="Calibri"/>
        <family val="2"/>
      </rPr>
      <t xml:space="preserve">
</t>
    </r>
    <r>
      <rPr>
        <b/>
        <i/>
        <sz val="9"/>
        <color theme="4"/>
        <rFont val="Calibri"/>
        <family val="2"/>
      </rPr>
      <t>(NB! beregnet felt - skrivebeskyttet)</t>
    </r>
  </si>
  <si>
    <t xml:space="preserve">Sagsnummer:  34409-17-             </t>
  </si>
  <si>
    <r>
      <t xml:space="preserve">Bilagsoversigt til ansøgning om tilskud til </t>
    </r>
    <r>
      <rPr>
        <b/>
        <sz val="14"/>
        <color theme="9"/>
        <rFont val="Calibri"/>
        <family val="2"/>
      </rPr>
      <t>konventionel</t>
    </r>
    <r>
      <rPr>
        <b/>
        <sz val="14"/>
        <color indexed="8"/>
        <rFont val="Calibri"/>
        <family val="2"/>
      </rPr>
      <t xml:space="preserve"> skolefrugt- og grønt    2017/2018      </t>
    </r>
  </si>
  <si>
    <r>
      <t xml:space="preserve">Bilagsoversigt til ansøgning om tilskud til </t>
    </r>
    <r>
      <rPr>
        <b/>
        <sz val="14"/>
        <color rgb="FFFF0000"/>
        <rFont val="Calibri"/>
        <family val="2"/>
      </rPr>
      <t>økologisk</t>
    </r>
    <r>
      <rPr>
        <b/>
        <sz val="14"/>
        <color indexed="8"/>
        <rFont val="Calibri"/>
        <family val="2"/>
      </rPr>
      <t xml:space="preserve"> skolefrugt- og grønt    2017/2018      </t>
    </r>
  </si>
  <si>
    <t>Kopi af dette bilag indsendes (i Excel format) sammen med ansøgningen samt: 
-Dokumentation for levering af de mængder frugt og grønt, I søger tilskud til.  
-Kopi af Faktura - med tydelig markering hvilke udgifter der med i beregningen.
-Kopi af betalingsdokumentation - dvs. kopi af bankudtog eller bankkvittering. 
Bemærk at bekræftelse fra leverandør/frugtleverandør ikke er brugbar dokumentation.</t>
  </si>
  <si>
    <t xml:space="preserve">Kopi af dette bilag indsendes (i Excel format) sammen med ansøgningen samt: 
-Dokumentation for levering af de mængder frugt og grønt, I søger tilskud til.  
-Kopi af Faktura - med tydelig markering hvilke udgifter der med i beregningen.
-Kopi af betalingsdokumentation - dvs. kopi af bankudtog eller bankkvittering. 
Bemærk at bekræftelse fra leverandør/frugtleverandør ikke er brugbar dokumentation.
</t>
  </si>
  <si>
    <t>Bilag</t>
  </si>
  <si>
    <t>Kopi af dette bilag indsendes (i Excel format) sammen med ansøgningen samt: 
-Kopi af Faktura - med tydelig markering hvilke udgifter der med i beregningen.
-Kopi af betalingsdokumentation - dvs. kopi af bankudtog eller bankkvittering. 
Bemærk at bekræftelse fra leverandør/frugtleverandør ikke er brugtbar dokumentation.</t>
  </si>
  <si>
    <r>
      <t xml:space="preserve">4
Afholdte og betalte udgifter
</t>
    </r>
    <r>
      <rPr>
        <b/>
        <sz val="9"/>
        <color theme="4"/>
        <rFont val="Calibri"/>
        <family val="2"/>
      </rPr>
      <t xml:space="preserve">
 Her beregnes summen af udgifterne under rubrik 9</t>
    </r>
    <r>
      <rPr>
        <b/>
        <sz val="11"/>
        <color indexed="8"/>
        <rFont val="Calibri"/>
        <family val="2"/>
      </rPr>
      <t xml:space="preserve">
</t>
    </r>
    <r>
      <rPr>
        <b/>
        <sz val="8"/>
        <color theme="0"/>
        <rFont val="Calibri"/>
        <family val="2"/>
      </rPr>
      <t>kkkk</t>
    </r>
    <r>
      <rPr>
        <b/>
        <sz val="9"/>
        <color theme="0"/>
        <rFont val="Calibri"/>
        <family val="2"/>
      </rPr>
      <t xml:space="preserve">
</t>
    </r>
    <r>
      <rPr>
        <b/>
        <sz val="8"/>
        <color theme="0"/>
        <rFont val="Calibri"/>
        <family val="2"/>
      </rPr>
      <t>llll</t>
    </r>
    <r>
      <rPr>
        <b/>
        <sz val="9"/>
        <color theme="0"/>
        <rFont val="Calibri"/>
        <family val="2"/>
      </rPr>
      <t xml:space="preserve">
</t>
    </r>
    <r>
      <rPr>
        <b/>
        <sz val="8"/>
        <color theme="0"/>
        <rFont val="Calibri"/>
        <family val="2"/>
      </rPr>
      <t>lll</t>
    </r>
    <r>
      <rPr>
        <b/>
        <sz val="11"/>
        <color indexed="8"/>
        <rFont val="Calibri"/>
        <family val="2"/>
      </rPr>
      <t xml:space="preserve">
</t>
    </r>
    <r>
      <rPr>
        <b/>
        <i/>
        <sz val="9"/>
        <color theme="4"/>
        <rFont val="Calibri"/>
        <family val="2"/>
      </rPr>
      <t>(NB! beregnet felt - skrivebeskyttet)</t>
    </r>
  </si>
  <si>
    <t>2017/2018</t>
  </si>
  <si>
    <t>Sum overføres
 til ARK 2</t>
  </si>
  <si>
    <t>Sum overføres 
til ARK 3</t>
  </si>
  <si>
    <r>
      <t xml:space="preserve">3
Fakturabeløb incl. moms 
</t>
    </r>
    <r>
      <rPr>
        <b/>
        <sz val="9"/>
        <color theme="4"/>
        <rFont val="Calibri"/>
        <family val="2"/>
      </rPr>
      <t xml:space="preserve">Her skrives </t>
    </r>
    <r>
      <rPr>
        <b/>
        <sz val="11"/>
        <color theme="4"/>
        <rFont val="Calibri"/>
        <family val="2"/>
      </rPr>
      <t xml:space="preserve">hele </t>
    </r>
    <r>
      <rPr>
        <b/>
        <sz val="9"/>
        <color theme="4"/>
        <rFont val="Calibri"/>
        <family val="2"/>
      </rPr>
      <t>fakturabeløbet som  - moms fratrækkes automatisk  i rubrik 11
Indkøbte produkter, som er anvendt til andre formål, fx madlavning, må ikke indgå i fakturabeløb.</t>
    </r>
    <r>
      <rPr>
        <b/>
        <sz val="11"/>
        <color indexed="8"/>
        <rFont val="Calibri"/>
        <family val="2"/>
      </rPr>
      <t xml:space="preserve">
</t>
    </r>
  </si>
  <si>
    <r>
      <t xml:space="preserve">B. 9
Maksimal mulig støtte
Konventionel
</t>
    </r>
    <r>
      <rPr>
        <b/>
        <sz val="7"/>
        <color theme="4"/>
        <rFont val="Verdana"/>
        <family val="2"/>
      </rPr>
      <t>Her beregnes den støtte der anmodes om</t>
    </r>
  </si>
  <si>
    <r>
      <t xml:space="preserve">B. 10
Maksimal mulig støtte
Økologisk
</t>
    </r>
    <r>
      <rPr>
        <b/>
        <sz val="7"/>
        <color theme="4"/>
        <rFont val="Verdana"/>
        <family val="2"/>
      </rPr>
      <t>Her beregnes den støtte der anmodes om</t>
    </r>
  </si>
  <si>
    <r>
      <t xml:space="preserve">B. 11
Samlet tilskud
</t>
    </r>
    <r>
      <rPr>
        <b/>
        <sz val="7"/>
        <color theme="4"/>
        <rFont val="Verdana"/>
        <family val="2"/>
      </rPr>
      <t xml:space="preserve">
Beregnet felt</t>
    </r>
  </si>
  <si>
    <t>samlet konv. 
dage</t>
  </si>
  <si>
    <t>samlet konv.
 elever</t>
  </si>
  <si>
    <t>samlet øko 
dage</t>
  </si>
  <si>
    <t>samlet øko 
elever</t>
  </si>
  <si>
    <t>samlet antal indskrevne
 elever</t>
  </si>
  <si>
    <r>
      <t xml:space="preserve">3
Tilskud baseret på 2,00 kr. pr. elev pr. undervisningsdag
</t>
    </r>
    <r>
      <rPr>
        <sz val="9"/>
        <color theme="4"/>
        <rFont val="Calibri"/>
        <family val="2"/>
      </rPr>
      <t xml:space="preserve">
</t>
    </r>
    <r>
      <rPr>
        <b/>
        <sz val="9"/>
        <color theme="4"/>
        <rFont val="Calibri"/>
        <family val="2"/>
      </rPr>
      <t xml:space="preserve">Her overføres automatisk den samlede sum af det ønskede tilskud til </t>
    </r>
    <r>
      <rPr>
        <b/>
        <sz val="9"/>
        <color rgb="FFFF0000"/>
        <rFont val="Calibri"/>
        <family val="2"/>
      </rPr>
      <t>økologisk</t>
    </r>
    <r>
      <rPr>
        <b/>
        <sz val="9"/>
        <color theme="4"/>
        <rFont val="Calibri"/>
        <family val="2"/>
      </rPr>
      <t xml:space="preserve"> frugt og grønt fra ARK 1</t>
    </r>
    <r>
      <rPr>
        <b/>
        <sz val="11"/>
        <color indexed="8"/>
        <rFont val="Calibri"/>
        <family val="2"/>
      </rPr>
      <t xml:space="preserve">
</t>
    </r>
    <r>
      <rPr>
        <b/>
        <i/>
        <sz val="9"/>
        <color theme="4"/>
        <rFont val="Calibri"/>
        <family val="2"/>
      </rPr>
      <t>(NB! beregnet felt - skrivebeskyttet)</t>
    </r>
  </si>
  <si>
    <r>
      <t xml:space="preserve">B. 3
</t>
    </r>
    <r>
      <rPr>
        <b/>
        <sz val="8"/>
        <color theme="9"/>
        <rFont val="Verdana"/>
        <family val="2"/>
      </rPr>
      <t>KONVENTIONEL</t>
    </r>
    <r>
      <rPr>
        <b/>
        <sz val="8"/>
        <color theme="1"/>
        <rFont val="Verdana"/>
        <family val="2"/>
      </rPr>
      <t xml:space="preserve"> </t>
    </r>
    <r>
      <rPr>
        <b/>
        <sz val="8"/>
        <color theme="9"/>
        <rFont val="Verdana"/>
        <family val="2"/>
      </rPr>
      <t>FRUGT/GRØNT</t>
    </r>
    <r>
      <rPr>
        <b/>
        <sz val="8"/>
        <color theme="1"/>
        <rFont val="Verdana"/>
        <family val="2"/>
      </rPr>
      <t xml:space="preserve">
Antal undervisningsdage
</t>
    </r>
    <r>
      <rPr>
        <b/>
        <sz val="7"/>
        <color theme="4"/>
        <rFont val="Verdana"/>
        <family val="2"/>
      </rPr>
      <t>Skriv det antal undervisningsdage skolen deltager i ordningen for den periode der søges om tilskud til.</t>
    </r>
  </si>
  <si>
    <r>
      <t xml:space="preserve">B. 4
</t>
    </r>
    <r>
      <rPr>
        <b/>
        <sz val="8"/>
        <color theme="9"/>
        <rFont val="Verdana"/>
        <family val="2"/>
      </rPr>
      <t>KONVENTIONEL</t>
    </r>
    <r>
      <rPr>
        <b/>
        <sz val="8"/>
        <color theme="1"/>
        <rFont val="Verdana"/>
        <family val="2"/>
      </rPr>
      <t xml:space="preserve"> </t>
    </r>
    <r>
      <rPr>
        <b/>
        <sz val="8"/>
        <color theme="9"/>
        <rFont val="Verdana"/>
        <family val="2"/>
      </rPr>
      <t>FRUGT/GRØNT</t>
    </r>
    <r>
      <rPr>
        <b/>
        <sz val="8"/>
        <color theme="1"/>
        <rFont val="Verdana"/>
        <family val="2"/>
      </rPr>
      <t xml:space="preserve">
Antal elever
</t>
    </r>
    <r>
      <rPr>
        <b/>
        <sz val="7"/>
        <color theme="4"/>
        <rFont val="Verdana"/>
        <family val="2"/>
      </rPr>
      <t>Skriv det antal elever der har modtaget</t>
    </r>
    <r>
      <rPr>
        <b/>
        <sz val="7"/>
        <color theme="9"/>
        <rFont val="Verdana"/>
        <family val="2"/>
      </rPr>
      <t xml:space="preserve"> konventionel</t>
    </r>
    <r>
      <rPr>
        <b/>
        <sz val="7"/>
        <color theme="4"/>
        <rFont val="Verdana"/>
        <family val="2"/>
      </rPr>
      <t xml:space="preserve"> frugt &amp; grønt i perioden.</t>
    </r>
  </si>
  <si>
    <r>
      <t xml:space="preserve">B. 5
</t>
    </r>
    <r>
      <rPr>
        <b/>
        <sz val="8"/>
        <color theme="9"/>
        <rFont val="Verdana"/>
        <family val="2"/>
      </rPr>
      <t>KONVENTIONEL</t>
    </r>
    <r>
      <rPr>
        <b/>
        <sz val="8"/>
        <color theme="1"/>
        <rFont val="Verdana"/>
        <family val="2"/>
      </rPr>
      <t xml:space="preserve"> </t>
    </r>
    <r>
      <rPr>
        <b/>
        <sz val="8"/>
        <color theme="9"/>
        <rFont val="Verdana"/>
        <family val="2"/>
      </rPr>
      <t>FRUGT/GRØNT</t>
    </r>
    <r>
      <rPr>
        <b/>
        <sz val="8"/>
        <color theme="1"/>
        <rFont val="Verdana"/>
        <family val="2"/>
      </rPr>
      <t xml:space="preserve">
Mængde frugt (kg)
</t>
    </r>
    <r>
      <rPr>
        <b/>
        <sz val="7"/>
        <color theme="4"/>
        <rFont val="Verdana"/>
        <family val="2"/>
      </rPr>
      <t xml:space="preserve">Skriv hvor mange kilo </t>
    </r>
    <r>
      <rPr>
        <b/>
        <sz val="7"/>
        <color theme="9"/>
        <rFont val="Verdana"/>
        <family val="2"/>
      </rPr>
      <t>konventionel</t>
    </r>
    <r>
      <rPr>
        <b/>
        <sz val="7"/>
        <color theme="4"/>
        <rFont val="Verdana"/>
        <family val="2"/>
      </rPr>
      <t xml:space="preserve"> frugt og grønt I har leveret til skolen i løbet af perioden.</t>
    </r>
  </si>
  <si>
    <r>
      <t xml:space="preserve">B. 6
</t>
    </r>
    <r>
      <rPr>
        <b/>
        <sz val="8"/>
        <color rgb="FFFF0000"/>
        <rFont val="Verdana"/>
        <family val="2"/>
      </rPr>
      <t>ØKOLOGISK FRUGT/GRØNT</t>
    </r>
    <r>
      <rPr>
        <b/>
        <sz val="8"/>
        <color theme="1"/>
        <rFont val="Verdana"/>
        <family val="2"/>
      </rPr>
      <t xml:space="preserve">
Antal undervisningsdage
</t>
    </r>
    <r>
      <rPr>
        <b/>
        <sz val="7"/>
        <color theme="4"/>
        <rFont val="Verdana"/>
        <family val="2"/>
      </rPr>
      <t>Skriv det antal undervisningsdage skolen deltager i ordningen for den periode der søges om tilskud til.</t>
    </r>
  </si>
  <si>
    <r>
      <t xml:space="preserve">B. 7
</t>
    </r>
    <r>
      <rPr>
        <b/>
        <sz val="8"/>
        <color rgb="FFFF0000"/>
        <rFont val="Verdana"/>
        <family val="2"/>
      </rPr>
      <t>ØKOLOGISK FRUGT/GRØNT</t>
    </r>
    <r>
      <rPr>
        <b/>
        <sz val="8"/>
        <color theme="1"/>
        <rFont val="Verdana"/>
        <family val="2"/>
      </rPr>
      <t xml:space="preserve">
Antal elever
</t>
    </r>
    <r>
      <rPr>
        <b/>
        <sz val="7"/>
        <color theme="4"/>
        <rFont val="Verdana"/>
        <family val="2"/>
      </rPr>
      <t xml:space="preserve">Skriv det antal elever der har modtaget </t>
    </r>
    <r>
      <rPr>
        <b/>
        <sz val="7"/>
        <color rgb="FFFF0000"/>
        <rFont val="Verdana"/>
        <family val="2"/>
      </rPr>
      <t>økologisk</t>
    </r>
    <r>
      <rPr>
        <b/>
        <sz val="7"/>
        <color theme="4"/>
        <rFont val="Verdana"/>
        <family val="2"/>
      </rPr>
      <t xml:space="preserve"> frugt &amp; grønt i perioden</t>
    </r>
  </si>
  <si>
    <r>
      <t xml:space="preserve">B. 8
</t>
    </r>
    <r>
      <rPr>
        <b/>
        <sz val="8"/>
        <color rgb="FFFF0000"/>
        <rFont val="Verdana"/>
        <family val="2"/>
      </rPr>
      <t>ØKOLOGISK FRUGT/GRØNT</t>
    </r>
    <r>
      <rPr>
        <b/>
        <sz val="8"/>
        <color theme="1"/>
        <rFont val="Verdana"/>
        <family val="2"/>
      </rPr>
      <t xml:space="preserve">
Mængde frugt (kg)
</t>
    </r>
    <r>
      <rPr>
        <b/>
        <sz val="7"/>
        <color theme="4"/>
        <rFont val="Verdana"/>
        <family val="2"/>
      </rPr>
      <t xml:space="preserve">Skriv hvor mange kilo </t>
    </r>
    <r>
      <rPr>
        <b/>
        <sz val="7"/>
        <color rgb="FFFF0000"/>
        <rFont val="Verdana"/>
        <family val="2"/>
      </rPr>
      <t>økologisk</t>
    </r>
    <r>
      <rPr>
        <b/>
        <sz val="7"/>
        <color theme="4"/>
        <rFont val="Verdana"/>
        <family val="2"/>
      </rPr>
      <t xml:space="preserve"> frugt og grønt I har leveret til skolen i løbet af perioden.</t>
    </r>
  </si>
  <si>
    <t>A. 2</t>
  </si>
  <si>
    <t xml:space="preserve">    A. 3
    Uddelingsperiode:</t>
  </si>
  <si>
    <t xml:space="preserve">Udfyld skemaet: Angiv navnet på skolen, det antal elever, der er indskrevet på skolen den 1. august 2017, det antal elever der deltager i ordningen, 
det antal dage, hvor der bliver uddelt frugt og grønt, samt om skolen søger om tilskud til konventionel og/eller økologisk frugt og grønt. 
</t>
  </si>
  <si>
    <t>A. 4
Samlet antal indskrevne elever per 1. august 2017</t>
  </si>
  <si>
    <t>A. 5
Samlet antal deltagende elever i uddelingsperioden</t>
  </si>
  <si>
    <t>(NB! beregnet felt - skrivebeskyttet)</t>
  </si>
  <si>
    <t>A. 1      Sagsnummer:  34409-17-</t>
  </si>
  <si>
    <r>
      <t xml:space="preserve">B. 2
Antal elever, der var berettiget til frugt/grønt på skolen d. 1 august 2017
</t>
    </r>
    <r>
      <rPr>
        <b/>
        <sz val="7"/>
        <color theme="4"/>
        <rFont val="Verdana"/>
        <family val="2"/>
      </rPr>
      <t xml:space="preserve">Her skriver I antallet af elever, der var indskrevet på den deltagende skole og som kunne have modtaget frugt &amp; grønt fra d. 1 august 2017.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</si>
</sst>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kr.&quot;\ #,##0.00;&quot;kr.&quot;\ \-#,##0.00"/>
    <numFmt numFmtId="165" formatCode="_ * #,##0.00_ ;_ * \-#,##0.00_ ;_ * &quot;-&quot;??_ ;_ @_ "/>
    <numFmt numFmtId="166" formatCode="&quot;kr.&quot;\ #,##0.00"/>
    <numFmt numFmtId="167" formatCode="0.0"/>
    <numFmt numFmtId="168" formatCode="#,##0.000"/>
    <numFmt numFmtId="169" formatCode="&quot;kr.&quot;\ #,##0.000;&quot;kr.&quot;\ \-#,##0.000"/>
  </numFmts>
  <fonts count="42" x14ac:knownFonts="1">
    <font>
      <sz val="11"/>
      <color theme="1"/>
      <name val="Calibri"/>
      <family val="2"/>
      <scheme val="minor"/>
    </font>
    <font>
      <sz val="11"/>
      <color indexed="8"/>
      <name val="Calibri"/>
      <family val="2"/>
    </font>
    <font>
      <b/>
      <sz val="9"/>
      <color indexed="8"/>
      <name val="Verdana"/>
      <family val="2"/>
    </font>
    <font>
      <b/>
      <sz val="8"/>
      <color theme="1"/>
      <name val="Verdana"/>
      <family val="2"/>
    </font>
    <font>
      <sz val="8"/>
      <color theme="1"/>
      <name val="Verdana"/>
      <family val="2"/>
    </font>
    <font>
      <b/>
      <sz val="9"/>
      <color theme="1"/>
      <name val="Verdana"/>
      <family val="2"/>
    </font>
    <font>
      <sz val="9"/>
      <color theme="1"/>
      <name val="Verdana"/>
      <family val="2"/>
    </font>
    <font>
      <b/>
      <sz val="8"/>
      <color theme="4"/>
      <name val="Verdana"/>
      <family val="2"/>
    </font>
    <font>
      <b/>
      <sz val="7"/>
      <color theme="4"/>
      <name val="Verdana"/>
      <family val="2"/>
    </font>
    <font>
      <sz val="11"/>
      <color theme="1"/>
      <name val="Calibri"/>
      <family val="2"/>
      <scheme val="minor"/>
    </font>
    <font>
      <b/>
      <sz val="11"/>
      <color theme="1"/>
      <name val="Calibri"/>
      <family val="2"/>
      <scheme val="minor"/>
    </font>
    <font>
      <b/>
      <sz val="14"/>
      <color indexed="8"/>
      <name val="Calibri"/>
      <family val="2"/>
    </font>
    <font>
      <b/>
      <sz val="11"/>
      <color indexed="8"/>
      <name val="Calibri"/>
      <family val="2"/>
    </font>
    <font>
      <b/>
      <sz val="9"/>
      <color indexed="8"/>
      <name val="Calibri"/>
      <family val="2"/>
    </font>
    <font>
      <b/>
      <sz val="10"/>
      <color indexed="8"/>
      <name val="Calibri"/>
      <family val="2"/>
    </font>
    <font>
      <b/>
      <sz val="11"/>
      <name val="Calibri"/>
      <family val="2"/>
    </font>
    <font>
      <b/>
      <sz val="12"/>
      <color indexed="8"/>
      <name val="Calibri"/>
      <family val="2"/>
    </font>
    <font>
      <b/>
      <sz val="9"/>
      <color theme="1"/>
      <name val="Calibri"/>
      <family val="2"/>
      <scheme val="minor"/>
    </font>
    <font>
      <b/>
      <sz val="9"/>
      <color theme="4"/>
      <name val="Calibri"/>
      <family val="2"/>
    </font>
    <font>
      <b/>
      <i/>
      <sz val="9"/>
      <color theme="4"/>
      <name val="Calibri"/>
      <family val="2"/>
    </font>
    <font>
      <b/>
      <sz val="11"/>
      <color theme="4"/>
      <name val="Calibri"/>
      <family val="2"/>
    </font>
    <font>
      <b/>
      <sz val="8"/>
      <color rgb="FFFF0000"/>
      <name val="Verdana"/>
      <family val="2"/>
    </font>
    <font>
      <b/>
      <sz val="8"/>
      <color theme="4"/>
      <name val="Calibri"/>
      <family val="2"/>
    </font>
    <font>
      <b/>
      <sz val="14"/>
      <color rgb="FFFF0000"/>
      <name val="Calibri"/>
      <family val="2"/>
    </font>
    <font>
      <b/>
      <sz val="9"/>
      <color rgb="FFFF0000"/>
      <name val="Calibri"/>
      <family val="2"/>
    </font>
    <font>
      <sz val="8"/>
      <name val="Verdana"/>
      <family val="2"/>
    </font>
    <font>
      <b/>
      <sz val="7"/>
      <color rgb="FFFF0000"/>
      <name val="Verdana"/>
      <family val="2"/>
    </font>
    <font>
      <sz val="9"/>
      <color theme="1"/>
      <name val="Calibri"/>
      <family val="2"/>
      <scheme val="minor"/>
    </font>
    <font>
      <b/>
      <sz val="14"/>
      <color theme="9"/>
      <name val="Calibri"/>
      <family val="2"/>
    </font>
    <font>
      <b/>
      <sz val="9"/>
      <color theme="9"/>
      <name val="Calibri"/>
      <family val="2"/>
    </font>
    <font>
      <b/>
      <sz val="8"/>
      <color theme="9"/>
      <name val="Verdana"/>
      <family val="2"/>
    </font>
    <font>
      <b/>
      <sz val="7"/>
      <color theme="9"/>
      <name val="Verdana"/>
      <family val="2"/>
    </font>
    <font>
      <b/>
      <sz val="8"/>
      <color theme="0"/>
      <name val="Calibri"/>
      <family val="2"/>
    </font>
    <font>
      <b/>
      <sz val="9"/>
      <color theme="0"/>
      <name val="Calibri"/>
      <family val="2"/>
    </font>
    <font>
      <sz val="9"/>
      <color theme="4"/>
      <name val="Calibri"/>
      <family val="2"/>
    </font>
    <font>
      <sz val="8"/>
      <color theme="0"/>
      <name val="Verdana"/>
      <family val="2"/>
    </font>
    <font>
      <b/>
      <sz val="8"/>
      <color theme="0"/>
      <name val="Verdana"/>
      <family val="2"/>
    </font>
    <font>
      <i/>
      <sz val="8"/>
      <color theme="0"/>
      <name val="Verdana"/>
      <family val="2"/>
    </font>
    <font>
      <b/>
      <sz val="12"/>
      <color theme="1"/>
      <name val="Verdana"/>
      <family val="2"/>
    </font>
    <font>
      <sz val="12"/>
      <color theme="1"/>
      <name val="Verdana"/>
      <family val="2"/>
    </font>
    <font>
      <b/>
      <sz val="14"/>
      <color theme="1"/>
      <name val="Calibri"/>
      <family val="2"/>
      <scheme val="minor"/>
    </font>
    <font>
      <i/>
      <sz val="8"/>
      <color theme="1"/>
      <name val="Verdana"/>
      <family val="2"/>
    </font>
  </fonts>
  <fills count="10">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indexed="13"/>
        <bgColor indexed="64"/>
      </patternFill>
    </fill>
    <fill>
      <patternFill patternType="solid">
        <fgColor theme="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249977111117893"/>
        <bgColor indexed="64"/>
      </patternFill>
    </fill>
  </fills>
  <borders count="54">
    <border>
      <left/>
      <right/>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s>
  <cellStyleXfs count="2">
    <xf numFmtId="0" fontId="0" fillId="0" borderId="0"/>
    <xf numFmtId="165" fontId="1" fillId="0" borderId="0" applyFont="0" applyFill="0" applyBorder="0" applyAlignment="0" applyProtection="0"/>
  </cellStyleXfs>
  <cellXfs count="219">
    <xf numFmtId="0" fontId="0" fillId="0" borderId="0" xfId="0"/>
    <xf numFmtId="0" fontId="6" fillId="0" borderId="0" xfId="0" applyFont="1" applyProtection="1">
      <protection locked="0"/>
    </xf>
    <xf numFmtId="0" fontId="4" fillId="0" borderId="0" xfId="0" applyFont="1" applyProtection="1">
      <protection locked="0"/>
    </xf>
    <xf numFmtId="166" fontId="4" fillId="0" borderId="0" xfId="0" applyNumberFormat="1" applyFont="1" applyProtection="1">
      <protection locked="0"/>
    </xf>
    <xf numFmtId="166" fontId="6" fillId="0" borderId="0" xfId="0" applyNumberFormat="1" applyFont="1" applyProtection="1">
      <protection locked="0"/>
    </xf>
    <xf numFmtId="0" fontId="4" fillId="0" borderId="0" xfId="0" applyFont="1" applyBorder="1" applyAlignment="1" applyProtection="1">
      <alignment horizontal="left" vertical="center"/>
      <protection locked="0"/>
    </xf>
    <xf numFmtId="0" fontId="12" fillId="0" borderId="7" xfId="0" applyFont="1" applyBorder="1" applyAlignment="1" applyProtection="1">
      <alignment horizontal="center" vertical="top" wrapText="1"/>
    </xf>
    <xf numFmtId="0" fontId="12" fillId="0" borderId="7" xfId="0" applyFont="1" applyFill="1" applyBorder="1" applyAlignment="1" applyProtection="1">
      <alignment horizontal="center" vertical="top" wrapText="1"/>
    </xf>
    <xf numFmtId="0" fontId="12" fillId="0" borderId="11" xfId="0" applyFont="1" applyBorder="1" applyAlignment="1" applyProtection="1">
      <alignment horizontal="center" vertical="top" wrapText="1"/>
    </xf>
    <xf numFmtId="168" fontId="9" fillId="0" borderId="17" xfId="1" applyNumberFormat="1" applyFont="1" applyBorder="1" applyAlignment="1" applyProtection="1">
      <alignment horizontal="right"/>
      <protection locked="0"/>
    </xf>
    <xf numFmtId="0" fontId="12" fillId="0" borderId="9" xfId="0" applyFont="1" applyBorder="1" applyAlignment="1" applyProtection="1">
      <alignment horizontal="center" vertical="top" wrapText="1"/>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0" fontId="12" fillId="0" borderId="3" xfId="0" applyFont="1" applyBorder="1" applyAlignment="1" applyProtection="1">
      <alignment horizontal="left" wrapText="1"/>
    </xf>
    <xf numFmtId="164" fontId="9" fillId="0" borderId="12" xfId="1" applyNumberFormat="1" applyFont="1" applyBorder="1" applyAlignment="1" applyProtection="1">
      <alignment horizontal="center"/>
      <protection locked="0"/>
    </xf>
    <xf numFmtId="164" fontId="0" fillId="5" borderId="12" xfId="0" applyNumberFormat="1" applyFill="1" applyBorder="1" applyProtection="1"/>
    <xf numFmtId="164" fontId="9" fillId="0" borderId="14" xfId="1" applyNumberFormat="1" applyFont="1" applyBorder="1" applyAlignment="1" applyProtection="1">
      <alignment horizontal="center"/>
      <protection locked="0"/>
    </xf>
    <xf numFmtId="164" fontId="9" fillId="5" borderId="15" xfId="1" applyNumberFormat="1" applyFont="1" applyFill="1" applyBorder="1" applyAlignment="1" applyProtection="1">
      <alignment horizontal="center"/>
    </xf>
    <xf numFmtId="164" fontId="0" fillId="5" borderId="14" xfId="0" applyNumberFormat="1" applyFill="1" applyBorder="1" applyProtection="1"/>
    <xf numFmtId="164" fontId="9" fillId="5" borderId="16" xfId="1" applyNumberFormat="1" applyFont="1" applyFill="1" applyBorder="1" applyAlignment="1" applyProtection="1">
      <alignment horizontal="center"/>
    </xf>
    <xf numFmtId="164" fontId="9" fillId="0" borderId="17" xfId="1" applyNumberFormat="1" applyFont="1" applyBorder="1" applyAlignment="1" applyProtection="1">
      <alignment horizontal="center"/>
      <protection locked="0"/>
    </xf>
    <xf numFmtId="164" fontId="12" fillId="0" borderId="2" xfId="0" applyNumberFormat="1" applyFont="1" applyBorder="1" applyAlignment="1" applyProtection="1">
      <alignment horizontal="center"/>
    </xf>
    <xf numFmtId="164" fontId="12" fillId="5" borderId="2" xfId="0" applyNumberFormat="1" applyFont="1" applyFill="1" applyBorder="1" applyAlignment="1" applyProtection="1">
      <alignment horizontal="center"/>
    </xf>
    <xf numFmtId="164" fontId="10" fillId="5" borderId="6" xfId="1" applyNumberFormat="1" applyFont="1" applyFill="1" applyBorder="1" applyAlignment="1" applyProtection="1">
      <alignment horizontal="center"/>
    </xf>
    <xf numFmtId="0" fontId="0" fillId="0" borderId="0" xfId="0" applyBorder="1" applyProtection="1"/>
    <xf numFmtId="0" fontId="9" fillId="5" borderId="13" xfId="1" applyNumberFormat="1" applyFont="1" applyFill="1" applyBorder="1" applyAlignment="1" applyProtection="1">
      <alignment horizontal="center"/>
    </xf>
    <xf numFmtId="1" fontId="4" fillId="0" borderId="0" xfId="0" applyNumberFormat="1" applyFont="1" applyBorder="1" applyProtection="1">
      <protection locked="0"/>
    </xf>
    <xf numFmtId="166" fontId="4" fillId="0" borderId="0" xfId="0" applyNumberFormat="1" applyFont="1" applyFill="1" applyBorder="1" applyProtection="1">
      <protection locked="0"/>
    </xf>
    <xf numFmtId="0" fontId="4" fillId="0" borderId="0" xfId="0" applyFont="1" applyFill="1" applyBorder="1" applyAlignment="1" applyProtection="1">
      <alignment horizontal="center" vertical="center"/>
      <protection locked="0"/>
    </xf>
    <xf numFmtId="169" fontId="9" fillId="5" borderId="15" xfId="1" applyNumberFormat="1" applyFont="1" applyFill="1" applyBorder="1" applyAlignment="1" applyProtection="1">
      <alignment horizontal="center"/>
    </xf>
    <xf numFmtId="4" fontId="9" fillId="0" borderId="12" xfId="1" applyNumberFormat="1" applyFont="1" applyBorder="1" applyAlignment="1" applyProtection="1">
      <alignment horizontal="right"/>
      <protection locked="0"/>
    </xf>
    <xf numFmtId="4" fontId="9" fillId="0" borderId="14" xfId="1" applyNumberFormat="1" applyFont="1" applyBorder="1" applyAlignment="1" applyProtection="1">
      <alignment horizontal="right"/>
      <protection locked="0"/>
    </xf>
    <xf numFmtId="4" fontId="9" fillId="0" borderId="17" xfId="1" applyNumberFormat="1" applyFont="1" applyBorder="1" applyAlignment="1" applyProtection="1">
      <alignment horizontal="right"/>
      <protection locked="0"/>
    </xf>
    <xf numFmtId="4" fontId="12" fillId="0" borderId="2" xfId="0" applyNumberFormat="1" applyFont="1" applyBorder="1" applyAlignment="1" applyProtection="1">
      <alignment horizontal="right"/>
    </xf>
    <xf numFmtId="164" fontId="0" fillId="5" borderId="14" xfId="0" applyNumberFormat="1" applyFill="1" applyBorder="1" applyProtection="1">
      <protection locked="0"/>
    </xf>
    <xf numFmtId="164" fontId="9" fillId="5" borderId="16" xfId="1" applyNumberFormat="1" applyFont="1" applyFill="1" applyBorder="1" applyAlignment="1" applyProtection="1">
      <alignment horizontal="center"/>
      <protection locked="0"/>
    </xf>
    <xf numFmtId="164" fontId="0" fillId="5" borderId="7" xfId="0" applyNumberFormat="1" applyFill="1" applyBorder="1" applyProtection="1">
      <protection locked="0"/>
    </xf>
    <xf numFmtId="164" fontId="9" fillId="5" borderId="18" xfId="1" applyNumberFormat="1" applyFont="1" applyFill="1" applyBorder="1" applyAlignment="1" applyProtection="1">
      <alignment horizontal="center"/>
      <protection locked="0"/>
    </xf>
    <xf numFmtId="0" fontId="17" fillId="0" borderId="14" xfId="0" applyFont="1" applyBorder="1" applyProtection="1">
      <protection locked="0"/>
    </xf>
    <xf numFmtId="0" fontId="0" fillId="0" borderId="14" xfId="0" applyBorder="1" applyProtection="1">
      <protection locked="0"/>
    </xf>
    <xf numFmtId="0" fontId="0" fillId="0" borderId="0" xfId="0" applyProtection="1">
      <protection locked="0"/>
    </xf>
    <xf numFmtId="0" fontId="3" fillId="0" borderId="0" xfId="0" applyNumberFormat="1" applyFont="1" applyBorder="1" applyAlignment="1" applyProtection="1">
      <alignment horizontal="right" vertical="center"/>
    </xf>
    <xf numFmtId="0" fontId="0" fillId="0" borderId="0" xfId="0" applyAlignment="1" applyProtection="1">
      <alignment wrapText="1"/>
      <protection locked="0"/>
    </xf>
    <xf numFmtId="4" fontId="27" fillId="0" borderId="17" xfId="1" applyNumberFormat="1" applyFont="1" applyBorder="1" applyAlignment="1" applyProtection="1">
      <alignment horizontal="right"/>
      <protection locked="0"/>
    </xf>
    <xf numFmtId="0" fontId="0" fillId="0" borderId="0" xfId="0" applyProtection="1"/>
    <xf numFmtId="1" fontId="9" fillId="5" borderId="7" xfId="1" applyNumberFormat="1" applyFont="1" applyFill="1" applyBorder="1" applyAlignment="1" applyProtection="1">
      <alignment horizontal="center" vertical="center"/>
    </xf>
    <xf numFmtId="164" fontId="0" fillId="0" borderId="0" xfId="0" applyNumberFormat="1" applyProtection="1">
      <protection locked="0"/>
    </xf>
    <xf numFmtId="0" fontId="35" fillId="0" borderId="0" xfId="0" applyFont="1" applyBorder="1" applyAlignment="1" applyProtection="1">
      <alignment horizontal="left" vertical="center"/>
      <protection locked="0"/>
    </xf>
    <xf numFmtId="1" fontId="35" fillId="0" borderId="0" xfId="0" applyNumberFormat="1" applyFont="1" applyBorder="1" applyProtection="1">
      <protection locked="0"/>
    </xf>
    <xf numFmtId="166" fontId="35" fillId="0" borderId="0" xfId="0" applyNumberFormat="1" applyFont="1" applyFill="1" applyBorder="1" applyProtection="1">
      <protection locked="0"/>
    </xf>
    <xf numFmtId="0" fontId="35" fillId="0" borderId="0" xfId="0" applyFont="1" applyProtection="1"/>
    <xf numFmtId="0" fontId="35" fillId="0" borderId="0" xfId="0" applyFont="1" applyProtection="1">
      <protection locked="0"/>
    </xf>
    <xf numFmtId="0" fontId="35" fillId="0" borderId="0" xfId="0" applyFont="1" applyBorder="1" applyAlignment="1" applyProtection="1">
      <alignment wrapText="1"/>
    </xf>
    <xf numFmtId="0" fontId="35" fillId="0" borderId="0" xfId="0" applyFont="1" applyBorder="1" applyAlignment="1" applyProtection="1">
      <alignment wrapText="1"/>
      <protection locked="0"/>
    </xf>
    <xf numFmtId="1" fontId="36" fillId="0" borderId="0" xfId="0" applyNumberFormat="1" applyFont="1" applyBorder="1" applyAlignment="1" applyProtection="1">
      <alignment wrapText="1"/>
    </xf>
    <xf numFmtId="0" fontId="35" fillId="0" borderId="0" xfId="0" applyFont="1" applyBorder="1" applyProtection="1"/>
    <xf numFmtId="0" fontId="35" fillId="0" borderId="0" xfId="0" applyFont="1" applyBorder="1" applyProtection="1">
      <protection locked="0"/>
    </xf>
    <xf numFmtId="167" fontId="35" fillId="0" borderId="0" xfId="0" applyNumberFormat="1" applyFont="1" applyBorder="1" applyProtection="1"/>
    <xf numFmtId="0" fontId="37" fillId="0" borderId="0" xfId="0" applyFont="1" applyBorder="1" applyProtection="1"/>
    <xf numFmtId="0" fontId="17" fillId="6" borderId="14" xfId="0" applyFont="1" applyFill="1" applyBorder="1" applyProtection="1">
      <protection locked="0"/>
    </xf>
    <xf numFmtId="0" fontId="0" fillId="6" borderId="14" xfId="0" applyFill="1" applyBorder="1" applyProtection="1">
      <protection locked="0"/>
    </xf>
    <xf numFmtId="164" fontId="9" fillId="5" borderId="10" xfId="1" applyNumberFormat="1" applyFont="1" applyFill="1" applyBorder="1" applyAlignment="1" applyProtection="1">
      <alignment horizontal="center" vertical="center"/>
    </xf>
    <xf numFmtId="164" fontId="9" fillId="5" borderId="7" xfId="1" applyNumberFormat="1" applyFont="1" applyFill="1" applyBorder="1" applyAlignment="1" applyProtection="1">
      <alignment horizontal="center" vertical="center"/>
    </xf>
    <xf numFmtId="166" fontId="4" fillId="5" borderId="7" xfId="0" applyNumberFormat="1" applyFont="1" applyFill="1" applyBorder="1" applyAlignment="1" applyProtection="1">
      <alignment horizontal="center" vertical="center"/>
      <protection locked="0"/>
    </xf>
    <xf numFmtId="0" fontId="3" fillId="0" borderId="0" xfId="0" applyFont="1" applyAlignment="1" applyProtection="1">
      <alignment vertical="center"/>
      <protection locked="0"/>
    </xf>
    <xf numFmtId="0" fontId="0" fillId="0" borderId="28" xfId="0" applyBorder="1" applyProtection="1"/>
    <xf numFmtId="0" fontId="0" fillId="0" borderId="30" xfId="0" applyBorder="1" applyProtection="1"/>
    <xf numFmtId="1" fontId="0" fillId="5" borderId="9" xfId="0" applyNumberFormat="1" applyFill="1" applyBorder="1" applyAlignment="1" applyProtection="1">
      <alignment horizontal="center" vertical="center"/>
    </xf>
    <xf numFmtId="0" fontId="0" fillId="0" borderId="0" xfId="0" applyAlignment="1" applyProtection="1">
      <alignment vertical="center"/>
      <protection locked="0"/>
    </xf>
    <xf numFmtId="0" fontId="12" fillId="0" borderId="19" xfId="0" applyFont="1" applyBorder="1" applyAlignment="1" applyProtection="1">
      <alignment horizontal="center" vertical="top" wrapText="1"/>
    </xf>
    <xf numFmtId="0" fontId="12" fillId="0" borderId="12" xfId="0" applyFont="1" applyBorder="1" applyAlignment="1" applyProtection="1">
      <alignment horizontal="center" vertical="top" wrapText="1"/>
    </xf>
    <xf numFmtId="49" fontId="12" fillId="0" borderId="34" xfId="0" applyNumberFormat="1" applyFont="1" applyFill="1" applyBorder="1" applyAlignment="1" applyProtection="1">
      <alignment horizontal="center" vertical="top" wrapText="1"/>
    </xf>
    <xf numFmtId="0" fontId="12" fillId="0" borderId="12" xfId="0" applyFont="1" applyFill="1" applyBorder="1" applyAlignment="1" applyProtection="1">
      <alignment horizontal="center" vertical="top" wrapText="1"/>
    </xf>
    <xf numFmtId="0" fontId="15" fillId="0" borderId="35" xfId="0" applyFont="1" applyFill="1" applyBorder="1" applyAlignment="1" applyProtection="1">
      <alignment horizontal="center" vertical="top" wrapText="1"/>
    </xf>
    <xf numFmtId="0" fontId="12" fillId="0" borderId="14" xfId="0" applyFont="1" applyBorder="1" applyAlignment="1" applyProtection="1">
      <alignment horizontal="center" vertical="top" wrapText="1"/>
    </xf>
    <xf numFmtId="49" fontId="12" fillId="0" borderId="14" xfId="0" applyNumberFormat="1" applyFont="1" applyFill="1" applyBorder="1" applyAlignment="1" applyProtection="1">
      <alignment horizontal="center" vertical="top" wrapText="1"/>
    </xf>
    <xf numFmtId="0" fontId="12" fillId="0" borderId="14" xfId="0" applyFont="1" applyFill="1" applyBorder="1" applyAlignment="1" applyProtection="1">
      <alignment horizontal="center" vertical="top" wrapText="1"/>
    </xf>
    <xf numFmtId="0" fontId="15" fillId="0" borderId="27" xfId="0" applyFont="1" applyFill="1" applyBorder="1" applyAlignment="1" applyProtection="1">
      <alignment horizontal="center" vertical="top" wrapText="1"/>
    </xf>
    <xf numFmtId="0" fontId="1" fillId="0" borderId="39" xfId="0" applyFont="1" applyBorder="1" applyAlignment="1" applyProtection="1">
      <alignment horizontal="center" vertical="top" wrapText="1"/>
      <protection locked="0"/>
    </xf>
    <xf numFmtId="0" fontId="12" fillId="0" borderId="11" xfId="0" applyFont="1" applyFill="1" applyBorder="1" applyAlignment="1" applyProtection="1">
      <alignment horizontal="center" vertical="top" wrapText="1"/>
    </xf>
    <xf numFmtId="0" fontId="12" fillId="0" borderId="39" xfId="0" applyFont="1" applyBorder="1" applyAlignment="1" applyProtection="1">
      <alignment horizontal="center" vertical="top" wrapText="1"/>
    </xf>
    <xf numFmtId="0" fontId="16" fillId="0" borderId="0" xfId="0" applyFont="1" applyFill="1" applyBorder="1" applyAlignment="1" applyProtection="1">
      <alignment vertical="top" wrapText="1"/>
    </xf>
    <xf numFmtId="0" fontId="12" fillId="0" borderId="17" xfId="0" applyFont="1" applyBorder="1" applyAlignment="1" applyProtection="1">
      <alignment horizontal="left" wrapText="1"/>
    </xf>
    <xf numFmtId="4" fontId="12" fillId="0" borderId="17" xfId="0" applyNumberFormat="1" applyFont="1" applyBorder="1" applyAlignment="1" applyProtection="1">
      <alignment horizontal="right"/>
    </xf>
    <xf numFmtId="164" fontId="12" fillId="0" borderId="17" xfId="0" applyNumberFormat="1" applyFont="1" applyBorder="1" applyAlignment="1" applyProtection="1">
      <alignment horizontal="center"/>
    </xf>
    <xf numFmtId="164" fontId="12" fillId="5" borderId="17" xfId="0" applyNumberFormat="1" applyFont="1" applyFill="1" applyBorder="1" applyAlignment="1" applyProtection="1">
      <alignment horizontal="center"/>
    </xf>
    <xf numFmtId="0" fontId="0" fillId="0" borderId="0" xfId="0" applyFill="1" applyProtection="1">
      <protection locked="0"/>
    </xf>
    <xf numFmtId="0" fontId="13" fillId="0" borderId="46" xfId="0" applyFont="1" applyBorder="1" applyAlignment="1" applyProtection="1">
      <alignment horizontal="center" vertical="top" wrapText="1"/>
    </xf>
    <xf numFmtId="0" fontId="13" fillId="0" borderId="19" xfId="0" applyFont="1" applyBorder="1" applyAlignment="1" applyProtection="1">
      <alignment horizontal="center" vertical="top" wrapText="1"/>
    </xf>
    <xf numFmtId="0" fontId="12" fillId="3" borderId="35" xfId="0" applyFont="1" applyFill="1" applyBorder="1" applyAlignment="1" applyProtection="1">
      <alignment horizontal="center" vertical="top" wrapText="1"/>
    </xf>
    <xf numFmtId="0" fontId="2" fillId="7" borderId="0" xfId="0" applyFont="1" applyFill="1" applyBorder="1" applyAlignment="1" applyProtection="1">
      <alignment horizontal="right" vertical="center" wrapText="1"/>
    </xf>
    <xf numFmtId="0" fontId="16" fillId="7" borderId="41" xfId="0" applyFont="1" applyFill="1" applyBorder="1" applyAlignment="1" applyProtection="1">
      <alignment horizontal="right" vertical="center" wrapText="1"/>
    </xf>
    <xf numFmtId="0" fontId="16" fillId="7" borderId="0" xfId="0" applyFont="1" applyFill="1" applyBorder="1" applyAlignment="1" applyProtection="1">
      <alignment horizontal="right" vertical="center" wrapText="1"/>
    </xf>
    <xf numFmtId="0" fontId="16" fillId="7" borderId="34" xfId="0" applyFont="1" applyFill="1" applyBorder="1" applyAlignment="1" applyProtection="1">
      <alignment horizontal="right" vertical="center" wrapText="1"/>
    </xf>
    <xf numFmtId="0" fontId="16" fillId="7" borderId="36" xfId="0" applyFont="1" applyFill="1" applyBorder="1" applyAlignment="1" applyProtection="1">
      <alignment horizontal="right" vertical="center" wrapText="1"/>
    </xf>
    <xf numFmtId="0" fontId="16" fillId="7" borderId="37" xfId="0" applyFont="1" applyFill="1" applyBorder="1" applyAlignment="1" applyProtection="1">
      <alignment horizontal="right" vertical="center" wrapText="1"/>
    </xf>
    <xf numFmtId="0" fontId="40" fillId="7" borderId="33" xfId="0" applyFont="1" applyFill="1" applyBorder="1" applyAlignment="1" applyProtection="1">
      <alignment horizontal="center" vertical="center"/>
    </xf>
    <xf numFmtId="0" fontId="40" fillId="7" borderId="29" xfId="0" applyFont="1" applyFill="1" applyBorder="1" applyAlignment="1" applyProtection="1">
      <alignment horizontal="center" vertical="center"/>
    </xf>
    <xf numFmtId="0" fontId="40" fillId="7" borderId="45" xfId="0" applyFont="1" applyFill="1" applyBorder="1" applyAlignment="1" applyProtection="1">
      <alignment horizontal="center" vertical="center"/>
    </xf>
    <xf numFmtId="0" fontId="2" fillId="7" borderId="5" xfId="0" applyFont="1" applyFill="1" applyBorder="1" applyAlignment="1" applyProtection="1">
      <alignment horizontal="right" vertical="center" wrapText="1"/>
    </xf>
    <xf numFmtId="0" fontId="40" fillId="7" borderId="47" xfId="0" applyFont="1" applyFill="1" applyBorder="1" applyAlignment="1" applyProtection="1">
      <alignment horizontal="center" vertical="center"/>
    </xf>
    <xf numFmtId="0" fontId="6" fillId="0" borderId="0" xfId="0" applyFont="1" applyProtection="1"/>
    <xf numFmtId="0" fontId="6" fillId="0" borderId="0" xfId="0" applyFont="1" applyAlignment="1" applyProtection="1">
      <alignment vertical="center"/>
    </xf>
    <xf numFmtId="0" fontId="0" fillId="2" borderId="26" xfId="0" applyFill="1" applyBorder="1" applyProtection="1"/>
    <xf numFmtId="0" fontId="0" fillId="0" borderId="32" xfId="0" applyBorder="1" applyAlignment="1" applyProtection="1">
      <alignment vertical="center"/>
    </xf>
    <xf numFmtId="0" fontId="16" fillId="7" borderId="40" xfId="0" applyFont="1" applyFill="1" applyBorder="1" applyAlignment="1" applyProtection="1">
      <alignment horizontal="left" vertical="center" wrapText="1"/>
    </xf>
    <xf numFmtId="0" fontId="0" fillId="0" borderId="33" xfId="0" applyBorder="1" applyProtection="1"/>
    <xf numFmtId="0" fontId="0" fillId="7" borderId="38" xfId="0" applyFill="1" applyBorder="1" applyProtection="1"/>
    <xf numFmtId="0" fontId="11" fillId="7" borderId="15" xfId="0" applyFont="1" applyFill="1" applyBorder="1" applyAlignment="1" applyProtection="1">
      <alignment horizontal="left" vertical="top" wrapText="1"/>
    </xf>
    <xf numFmtId="166" fontId="10" fillId="8" borderId="11" xfId="1" applyNumberFormat="1" applyFont="1" applyFill="1" applyBorder="1" applyAlignment="1" applyProtection="1">
      <alignment horizontal="center" vertical="center"/>
    </xf>
    <xf numFmtId="0" fontId="40" fillId="7" borderId="26" xfId="0" applyFont="1" applyFill="1" applyBorder="1" applyAlignment="1" applyProtection="1">
      <alignment horizontal="center" vertical="center"/>
    </xf>
    <xf numFmtId="0" fontId="2" fillId="7" borderId="8" xfId="0" applyFont="1" applyFill="1" applyBorder="1" applyAlignment="1" applyProtection="1">
      <alignment horizontal="right" vertical="center" wrapText="1"/>
    </xf>
    <xf numFmtId="0" fontId="2" fillId="7" borderId="8" xfId="0" applyFont="1" applyFill="1" applyBorder="1" applyAlignment="1" applyProtection="1">
      <alignment horizontal="left" vertical="center" wrapText="1"/>
    </xf>
    <xf numFmtId="0" fontId="0" fillId="7" borderId="8" xfId="0" applyFill="1" applyBorder="1" applyProtection="1"/>
    <xf numFmtId="0" fontId="0" fillId="0" borderId="45" xfId="0" applyBorder="1" applyProtection="1"/>
    <xf numFmtId="0" fontId="0" fillId="0" borderId="19" xfId="0" applyBorder="1" applyAlignment="1" applyProtection="1">
      <alignment horizontal="right" indent="1"/>
      <protection locked="0"/>
    </xf>
    <xf numFmtId="0" fontId="0" fillId="0" borderId="20" xfId="0" applyBorder="1" applyAlignment="1" applyProtection="1">
      <alignment horizontal="right" indent="1"/>
      <protection locked="0"/>
    </xf>
    <xf numFmtId="0" fontId="0" fillId="0" borderId="21" xfId="0" applyBorder="1" applyAlignment="1" applyProtection="1">
      <alignment horizontal="right" indent="1"/>
      <protection locked="0"/>
    </xf>
    <xf numFmtId="0" fontId="27" fillId="0" borderId="21" xfId="0" applyFont="1" applyBorder="1" applyAlignment="1" applyProtection="1">
      <alignment horizontal="right" indent="1"/>
      <protection locked="0"/>
    </xf>
    <xf numFmtId="0" fontId="0" fillId="0" borderId="0" xfId="0" applyFill="1" applyProtection="1"/>
    <xf numFmtId="0" fontId="6" fillId="0" borderId="0" xfId="0" applyFont="1" applyFill="1" applyProtection="1"/>
    <xf numFmtId="0" fontId="0" fillId="0" borderId="0" xfId="0" applyFill="1" applyAlignment="1" applyProtection="1">
      <alignment vertical="center"/>
    </xf>
    <xf numFmtId="0" fontId="6" fillId="0" borderId="0" xfId="0" applyFont="1" applyFill="1" applyAlignment="1" applyProtection="1">
      <alignment vertical="center"/>
    </xf>
    <xf numFmtId="0" fontId="4" fillId="0" borderId="0" xfId="0" applyFont="1" applyFill="1" applyProtection="1"/>
    <xf numFmtId="0" fontId="4" fillId="0" borderId="0" xfId="0" applyFont="1" applyFill="1" applyAlignment="1" applyProtection="1">
      <alignment wrapText="1"/>
    </xf>
    <xf numFmtId="0" fontId="4" fillId="0" borderId="0" xfId="0" applyFont="1" applyProtection="1"/>
    <xf numFmtId="0" fontId="3" fillId="0" borderId="0" xfId="0" applyFont="1" applyFill="1" applyAlignment="1" applyProtection="1">
      <alignment vertical="center"/>
    </xf>
    <xf numFmtId="0" fontId="3" fillId="0" borderId="0" xfId="0" applyFont="1" applyAlignment="1" applyProtection="1">
      <alignment vertical="center"/>
    </xf>
    <xf numFmtId="0" fontId="2" fillId="7" borderId="22" xfId="0" applyFont="1" applyFill="1" applyBorder="1" applyAlignment="1" applyProtection="1">
      <alignment horizontal="right" vertical="center" wrapText="1" indent="1"/>
    </xf>
    <xf numFmtId="0" fontId="13" fillId="0" borderId="46" xfId="0" applyFont="1" applyBorder="1" applyAlignment="1" applyProtection="1">
      <alignment horizontal="center" vertical="top" wrapText="1"/>
      <protection locked="0"/>
    </xf>
    <xf numFmtId="0" fontId="12" fillId="3" borderId="12" xfId="0" applyFont="1" applyFill="1" applyBorder="1" applyAlignment="1" applyProtection="1">
      <alignment horizontal="center" vertical="top" wrapText="1"/>
    </xf>
    <xf numFmtId="0" fontId="0" fillId="2" borderId="43" xfId="0" applyFill="1" applyBorder="1" applyProtection="1"/>
    <xf numFmtId="0" fontId="0" fillId="0" borderId="33" xfId="0" applyBorder="1" applyAlignment="1" applyProtection="1">
      <alignment vertical="center"/>
    </xf>
    <xf numFmtId="0" fontId="16" fillId="7" borderId="29" xfId="0" applyFont="1" applyFill="1" applyBorder="1" applyAlignment="1" applyProtection="1">
      <alignment horizontal="left" vertical="center" wrapText="1"/>
    </xf>
    <xf numFmtId="166" fontId="3" fillId="0" borderId="0" xfId="0" applyNumberFormat="1" applyFont="1" applyFill="1" applyBorder="1" applyAlignment="1" applyProtection="1">
      <alignment horizontal="center" vertical="center" wrapText="1"/>
      <protection locked="0"/>
    </xf>
    <xf numFmtId="166" fontId="4" fillId="0" borderId="0" xfId="0" applyNumberFormat="1" applyFont="1" applyFill="1" applyBorder="1" applyAlignment="1" applyProtection="1">
      <alignment horizontal="right" vertical="center"/>
      <protection locked="0"/>
    </xf>
    <xf numFmtId="166" fontId="4" fillId="0" borderId="0" xfId="0" applyNumberFormat="1" applyFont="1" applyFill="1" applyBorder="1" applyAlignment="1" applyProtection="1">
      <alignment vertical="center"/>
      <protection locked="0"/>
    </xf>
    <xf numFmtId="1" fontId="3" fillId="0" borderId="24" xfId="0" applyNumberFormat="1" applyFont="1" applyBorder="1" applyAlignment="1" applyProtection="1">
      <alignment vertical="center"/>
    </xf>
    <xf numFmtId="1" fontId="3" fillId="0" borderId="25" xfId="0" applyNumberFormat="1" applyFont="1" applyBorder="1" applyAlignment="1" applyProtection="1">
      <alignment vertical="center"/>
    </xf>
    <xf numFmtId="166" fontId="3" fillId="0" borderId="23" xfId="0" applyNumberFormat="1" applyFont="1" applyBorder="1" applyAlignment="1" applyProtection="1">
      <alignment vertical="center"/>
    </xf>
    <xf numFmtId="0" fontId="4" fillId="0" borderId="0" xfId="0" applyFont="1" applyFill="1" applyAlignment="1" applyProtection="1">
      <alignment vertical="center"/>
    </xf>
    <xf numFmtId="0" fontId="4" fillId="0" borderId="0" xfId="0" applyFont="1" applyAlignment="1" applyProtection="1">
      <alignment vertical="center"/>
    </xf>
    <xf numFmtId="0" fontId="4" fillId="0" borderId="0" xfId="0" applyFont="1" applyAlignment="1" applyProtection="1">
      <alignment vertical="center"/>
      <protection locked="0"/>
    </xf>
    <xf numFmtId="0" fontId="2" fillId="7" borderId="33" xfId="0" applyFont="1" applyFill="1" applyBorder="1" applyAlignment="1" applyProtection="1">
      <alignment horizontal="right" vertical="center" wrapText="1"/>
    </xf>
    <xf numFmtId="0" fontId="2" fillId="0" borderId="0" xfId="0" applyFont="1" applyBorder="1" applyAlignment="1" applyProtection="1">
      <alignment horizontal="left" vertical="center" wrapText="1"/>
      <protection locked="0"/>
    </xf>
    <xf numFmtId="1" fontId="4" fillId="0" borderId="14" xfId="0" applyNumberFormat="1" applyFont="1" applyBorder="1" applyAlignment="1" applyProtection="1">
      <alignment horizontal="center" vertical="center"/>
      <protection locked="0"/>
    </xf>
    <xf numFmtId="166" fontId="4" fillId="5" borderId="14" xfId="0" applyNumberFormat="1" applyFont="1" applyFill="1" applyBorder="1" applyAlignment="1" applyProtection="1">
      <alignment horizontal="center" vertical="center"/>
    </xf>
    <xf numFmtId="166" fontId="4" fillId="5" borderId="14" xfId="0" applyNumberFormat="1" applyFont="1" applyFill="1" applyBorder="1" applyAlignment="1" applyProtection="1">
      <alignment horizontal="center" vertical="center"/>
      <protection locked="0"/>
    </xf>
    <xf numFmtId="0" fontId="3" fillId="0" borderId="49" xfId="0" applyFont="1" applyBorder="1" applyAlignment="1" applyProtection="1">
      <alignment vertical="top" wrapText="1"/>
    </xf>
    <xf numFmtId="0" fontId="3" fillId="0" borderId="50" xfId="0" applyFont="1" applyBorder="1" applyAlignment="1" applyProtection="1">
      <alignment vertical="top" wrapText="1"/>
    </xf>
    <xf numFmtId="0" fontId="3" fillId="0" borderId="51" xfId="0" applyFont="1" applyBorder="1" applyAlignment="1" applyProtection="1">
      <alignment horizontal="left" vertical="center" wrapText="1"/>
      <protection locked="0"/>
    </xf>
    <xf numFmtId="0" fontId="3" fillId="6" borderId="51" xfId="0" applyFont="1" applyFill="1" applyBorder="1" applyAlignment="1" applyProtection="1">
      <alignment horizontal="left" vertical="center" wrapText="1"/>
      <protection locked="0"/>
    </xf>
    <xf numFmtId="0" fontId="3" fillId="6" borderId="39" xfId="0" applyFont="1" applyFill="1" applyBorder="1" applyAlignment="1" applyProtection="1">
      <alignment horizontal="left" vertical="center" wrapText="1"/>
      <protection locked="0"/>
    </xf>
    <xf numFmtId="0" fontId="3" fillId="0" borderId="52" xfId="0" applyFont="1" applyBorder="1" applyAlignment="1" applyProtection="1">
      <alignment vertical="top" wrapText="1"/>
    </xf>
    <xf numFmtId="166" fontId="3" fillId="0" borderId="50" xfId="0" applyNumberFormat="1" applyFont="1" applyBorder="1" applyAlignment="1" applyProtection="1">
      <alignment vertical="top" wrapText="1"/>
    </xf>
    <xf numFmtId="1" fontId="4" fillId="0" borderId="51" xfId="0" applyNumberFormat="1" applyFont="1" applyBorder="1" applyAlignment="1" applyProtection="1">
      <alignment horizontal="center" vertical="center"/>
      <protection locked="0"/>
    </xf>
    <xf numFmtId="2" fontId="25" fillId="0" borderId="27" xfId="0" applyNumberFormat="1" applyFont="1" applyFill="1" applyBorder="1" applyAlignment="1" applyProtection="1">
      <alignment horizontal="center" vertical="center"/>
      <protection locked="0"/>
    </xf>
    <xf numFmtId="167" fontId="25" fillId="0" borderId="27" xfId="0" applyNumberFormat="1" applyFont="1" applyFill="1" applyBorder="1" applyAlignment="1" applyProtection="1">
      <alignment horizontal="center" vertical="center"/>
      <protection locked="0"/>
    </xf>
    <xf numFmtId="1" fontId="4" fillId="0" borderId="39" xfId="0" applyNumberFormat="1" applyFont="1" applyBorder="1" applyAlignment="1" applyProtection="1">
      <alignment horizontal="center" vertical="center"/>
      <protection locked="0"/>
    </xf>
    <xf numFmtId="1" fontId="4" fillId="0" borderId="7" xfId="0" applyNumberFormat="1" applyFont="1" applyBorder="1" applyAlignment="1" applyProtection="1">
      <alignment horizontal="center" vertical="center"/>
      <protection locked="0"/>
    </xf>
    <xf numFmtId="2" fontId="25" fillId="0" borderId="11" xfId="0" applyNumberFormat="1" applyFont="1" applyFill="1" applyBorder="1" applyAlignment="1" applyProtection="1">
      <alignment horizontal="center" vertical="center"/>
      <protection locked="0"/>
    </xf>
    <xf numFmtId="166" fontId="4" fillId="5" borderId="51" xfId="0" applyNumberFormat="1" applyFont="1" applyFill="1" applyBorder="1" applyAlignment="1" applyProtection="1">
      <alignment horizontal="center" vertical="center"/>
    </xf>
    <xf numFmtId="166" fontId="3" fillId="5" borderId="27" xfId="0" applyNumberFormat="1" applyFont="1" applyFill="1" applyBorder="1" applyAlignment="1" applyProtection="1">
      <alignment horizontal="center" vertical="center"/>
    </xf>
    <xf numFmtId="166" fontId="4" fillId="5" borderId="51" xfId="0" applyNumberFormat="1" applyFont="1" applyFill="1" applyBorder="1" applyAlignment="1" applyProtection="1">
      <alignment horizontal="center" vertical="center"/>
      <protection locked="0"/>
    </xf>
    <xf numFmtId="166" fontId="3" fillId="5" borderId="27" xfId="0" applyNumberFormat="1" applyFont="1" applyFill="1" applyBorder="1" applyAlignment="1" applyProtection="1">
      <alignment horizontal="center" vertical="center"/>
      <protection locked="0"/>
    </xf>
    <xf numFmtId="166" fontId="4" fillId="5" borderId="39" xfId="0" applyNumberFormat="1" applyFont="1" applyFill="1" applyBorder="1" applyAlignment="1" applyProtection="1">
      <alignment horizontal="center" vertical="center"/>
      <protection locked="0"/>
    </xf>
    <xf numFmtId="166" fontId="3" fillId="5" borderId="11" xfId="0" applyNumberFormat="1" applyFont="1" applyFill="1" applyBorder="1" applyAlignment="1" applyProtection="1">
      <alignment horizontal="center" vertical="center"/>
      <protection locked="0"/>
    </xf>
    <xf numFmtId="1" fontId="4" fillId="0" borderId="0" xfId="0" applyNumberFormat="1" applyFont="1" applyBorder="1" applyAlignment="1" applyProtection="1">
      <alignment horizontal="center" vertical="center" wrapText="1"/>
      <protection locked="0"/>
    </xf>
    <xf numFmtId="0" fontId="2" fillId="7" borderId="0" xfId="0" applyFont="1" applyFill="1" applyBorder="1" applyAlignment="1" applyProtection="1">
      <alignment vertical="center" wrapText="1"/>
    </xf>
    <xf numFmtId="0" fontId="2" fillId="7" borderId="0" xfId="0" applyFont="1" applyFill="1" applyBorder="1" applyAlignment="1" applyProtection="1">
      <alignment horizontal="right" vertical="center" wrapText="1" indent="1"/>
    </xf>
    <xf numFmtId="0" fontId="2" fillId="7" borderId="5" xfId="0" applyFont="1" applyFill="1" applyBorder="1" applyAlignment="1" applyProtection="1">
      <alignment vertical="center" wrapText="1"/>
    </xf>
    <xf numFmtId="0" fontId="2" fillId="7" borderId="0" xfId="0" applyFont="1" applyFill="1" applyBorder="1" applyAlignment="1" applyProtection="1">
      <alignment horizontal="left" vertical="center" wrapText="1"/>
    </xf>
    <xf numFmtId="0" fontId="2" fillId="7" borderId="29" xfId="0" applyFont="1" applyFill="1" applyBorder="1" applyAlignment="1" applyProtection="1">
      <alignment horizontal="left" vertical="center" wrapText="1" indent="1"/>
    </xf>
    <xf numFmtId="0" fontId="6" fillId="7" borderId="0" xfId="0" applyFont="1" applyFill="1" applyBorder="1" applyAlignment="1" applyProtection="1">
      <alignment vertical="center"/>
    </xf>
    <xf numFmtId="0" fontId="5" fillId="7" borderId="47" xfId="0" applyFont="1" applyFill="1" applyBorder="1" applyAlignment="1" applyProtection="1">
      <alignment vertical="center" wrapText="1"/>
    </xf>
    <xf numFmtId="0" fontId="4" fillId="0" borderId="27" xfId="0" applyFont="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2" fillId="7" borderId="33" xfId="0" applyFont="1" applyFill="1" applyBorder="1" applyAlignment="1" applyProtection="1">
      <alignment horizontal="left" vertical="center" wrapText="1" indent="3"/>
    </xf>
    <xf numFmtId="0" fontId="2" fillId="7" borderId="0" xfId="0" applyFont="1" applyFill="1" applyBorder="1" applyAlignment="1" applyProtection="1">
      <alignment horizontal="left" vertical="center" wrapText="1" indent="3"/>
    </xf>
    <xf numFmtId="1" fontId="2" fillId="7" borderId="0" xfId="0" applyNumberFormat="1" applyFont="1" applyFill="1" applyBorder="1" applyAlignment="1" applyProtection="1">
      <alignment horizontal="right" vertical="center" wrapText="1" indent="1"/>
    </xf>
    <xf numFmtId="1" fontId="2" fillId="9" borderId="0" xfId="0" applyNumberFormat="1" applyFont="1" applyFill="1" applyBorder="1" applyAlignment="1" applyProtection="1">
      <alignment horizontal="right" vertical="center" wrapText="1" indent="1"/>
    </xf>
    <xf numFmtId="0" fontId="41" fillId="7" borderId="0" xfId="0" applyFont="1" applyFill="1" applyBorder="1" applyAlignment="1" applyProtection="1">
      <alignment vertical="center"/>
    </xf>
    <xf numFmtId="0" fontId="6" fillId="2" borderId="3" xfId="0" applyFont="1" applyFill="1" applyBorder="1" applyAlignment="1" applyProtection="1">
      <alignment horizontal="right" vertical="center"/>
    </xf>
    <xf numFmtId="0" fontId="6" fillId="2" borderId="53" xfId="0" applyFont="1" applyFill="1" applyBorder="1" applyAlignment="1" applyProtection="1">
      <alignment horizontal="right" vertical="center"/>
    </xf>
    <xf numFmtId="0" fontId="38" fillId="7" borderId="33" xfId="0" applyFont="1" applyFill="1" applyBorder="1" applyAlignment="1" applyProtection="1">
      <alignment horizontal="center" vertical="center" wrapText="1"/>
    </xf>
    <xf numFmtId="0" fontId="38" fillId="7" borderId="0" xfId="0" applyFont="1" applyFill="1" applyBorder="1" applyAlignment="1" applyProtection="1">
      <alignment horizontal="center" vertical="center" wrapText="1"/>
    </xf>
    <xf numFmtId="0" fontId="39" fillId="7" borderId="0" xfId="0" applyFont="1" applyFill="1" applyBorder="1" applyAlignment="1" applyProtection="1">
      <alignment horizontal="center" vertical="center"/>
    </xf>
    <xf numFmtId="0" fontId="6" fillId="7" borderId="0" xfId="0" applyFont="1" applyFill="1" applyBorder="1" applyAlignment="1" applyProtection="1">
      <alignment horizontal="right" vertical="center"/>
    </xf>
    <xf numFmtId="0" fontId="6" fillId="7" borderId="29" xfId="0" applyFont="1" applyFill="1" applyBorder="1" applyAlignment="1" applyProtection="1">
      <alignment horizontal="right" vertical="center"/>
    </xf>
    <xf numFmtId="0" fontId="2" fillId="7" borderId="0" xfId="0" applyFont="1" applyFill="1" applyBorder="1" applyAlignment="1" applyProtection="1">
      <alignment horizontal="left" vertical="center" wrapText="1" indent="1"/>
    </xf>
    <xf numFmtId="0" fontId="5" fillId="7" borderId="45" xfId="0" applyFont="1" applyFill="1" applyBorder="1" applyAlignment="1" applyProtection="1">
      <alignment horizontal="left" wrapText="1" indent="3"/>
    </xf>
    <xf numFmtId="0" fontId="5" fillId="7" borderId="5" xfId="0" applyFont="1" applyFill="1" applyBorder="1" applyAlignment="1" applyProtection="1">
      <alignment horizontal="left" wrapText="1" indent="3"/>
    </xf>
    <xf numFmtId="0" fontId="38" fillId="2" borderId="48" xfId="0" applyFont="1" applyFill="1" applyBorder="1" applyAlignment="1" applyProtection="1">
      <alignment horizontal="center" vertical="center" wrapText="1"/>
    </xf>
    <xf numFmtId="0" fontId="38" fillId="2" borderId="3" xfId="0" applyFont="1" applyFill="1" applyBorder="1" applyAlignment="1" applyProtection="1">
      <alignment horizontal="center" vertical="center" wrapText="1"/>
    </xf>
    <xf numFmtId="0" fontId="39" fillId="2" borderId="3" xfId="0" applyFont="1" applyFill="1" applyBorder="1" applyAlignment="1" applyProtection="1">
      <alignment horizontal="center" vertical="center"/>
    </xf>
    <xf numFmtId="0" fontId="2" fillId="0" borderId="0" xfId="0" applyFont="1" applyBorder="1" applyAlignment="1" applyProtection="1">
      <alignment horizontal="left" vertical="center" wrapText="1" indent="1"/>
      <protection locked="0"/>
    </xf>
    <xf numFmtId="0" fontId="2" fillId="0" borderId="29" xfId="0" applyFont="1" applyBorder="1" applyAlignment="1" applyProtection="1">
      <alignment horizontal="left" vertical="center" wrapText="1" indent="1"/>
      <protection locked="0"/>
    </xf>
    <xf numFmtId="0" fontId="11" fillId="2" borderId="8" xfId="0" applyFont="1" applyFill="1" applyBorder="1" applyAlignment="1" applyProtection="1">
      <alignment horizontal="center" vertical="center"/>
    </xf>
    <xf numFmtId="0" fontId="11" fillId="2" borderId="22" xfId="0" applyFont="1" applyFill="1" applyBorder="1" applyAlignment="1" applyProtection="1">
      <alignment horizontal="center" vertical="center"/>
    </xf>
    <xf numFmtId="0" fontId="16" fillId="4" borderId="3" xfId="0" applyFont="1" applyFill="1" applyBorder="1" applyAlignment="1" applyProtection="1">
      <alignment horizontal="center" vertical="top" wrapText="1"/>
    </xf>
    <xf numFmtId="0" fontId="16" fillId="7" borderId="38" xfId="0" applyFont="1" applyFill="1" applyBorder="1" applyAlignment="1" applyProtection="1">
      <alignment horizontal="left" vertical="center" wrapText="1" indent="1"/>
    </xf>
    <xf numFmtId="0" fontId="16" fillId="7" borderId="37" xfId="0" applyFont="1" applyFill="1" applyBorder="1" applyAlignment="1" applyProtection="1">
      <alignment horizontal="left" vertical="center" wrapText="1" indent="1"/>
    </xf>
    <xf numFmtId="0" fontId="11" fillId="2" borderId="43" xfId="0" applyFont="1" applyFill="1" applyBorder="1" applyAlignment="1" applyProtection="1">
      <alignment horizontal="center" vertical="center"/>
    </xf>
    <xf numFmtId="0" fontId="11" fillId="2" borderId="44" xfId="0" applyFont="1" applyFill="1" applyBorder="1" applyAlignment="1" applyProtection="1">
      <alignment horizontal="center" vertical="center"/>
    </xf>
    <xf numFmtId="0" fontId="11" fillId="2" borderId="13" xfId="0" applyFont="1" applyFill="1" applyBorder="1" applyAlignment="1" applyProtection="1">
      <alignment horizontal="center" vertical="center"/>
    </xf>
    <xf numFmtId="0" fontId="16" fillId="4" borderId="1" xfId="0" applyFont="1" applyFill="1" applyBorder="1" applyAlignment="1" applyProtection="1">
      <alignment horizontal="center" vertical="top" wrapText="1"/>
    </xf>
    <xf numFmtId="0" fontId="16" fillId="4" borderId="4" xfId="0" applyFont="1" applyFill="1" applyBorder="1" applyAlignment="1" applyProtection="1">
      <alignment horizontal="center" vertical="top" wrapText="1"/>
    </xf>
    <xf numFmtId="0" fontId="16" fillId="7" borderId="0" xfId="0" applyFont="1" applyFill="1" applyBorder="1" applyAlignment="1" applyProtection="1">
      <alignment horizontal="left" vertical="center" wrapText="1" indent="1"/>
    </xf>
    <xf numFmtId="0" fontId="40" fillId="2" borderId="26" xfId="0" applyFont="1" applyFill="1" applyBorder="1" applyAlignment="1" applyProtection="1">
      <alignment horizontal="center" vertical="center"/>
    </xf>
    <xf numFmtId="0" fontId="40" fillId="2" borderId="8" xfId="0" applyFont="1" applyFill="1" applyBorder="1" applyAlignment="1" applyProtection="1">
      <alignment horizontal="center" vertical="center"/>
    </xf>
    <xf numFmtId="0" fontId="40" fillId="2" borderId="22" xfId="0" applyFont="1" applyFill="1" applyBorder="1" applyAlignment="1" applyProtection="1">
      <alignment horizontal="center" vertical="center"/>
    </xf>
    <xf numFmtId="0" fontId="16" fillId="4" borderId="31" xfId="0" applyFont="1" applyFill="1" applyBorder="1" applyAlignment="1" applyProtection="1">
      <alignment horizontal="center" vertical="top" wrapText="1"/>
    </xf>
    <xf numFmtId="0" fontId="16" fillId="4" borderId="42" xfId="0" applyFont="1" applyFill="1" applyBorder="1" applyAlignment="1" applyProtection="1">
      <alignment horizontal="center" vertical="top" wrapText="1"/>
    </xf>
    <xf numFmtId="0" fontId="16" fillId="4" borderId="20" xfId="0" applyFont="1" applyFill="1" applyBorder="1" applyAlignment="1" applyProtection="1">
      <alignment horizontal="center" vertical="top" wrapText="1"/>
    </xf>
    <xf numFmtId="0" fontId="2" fillId="7" borderId="0" xfId="0" applyFont="1" applyFill="1" applyBorder="1" applyAlignment="1" applyProtection="1">
      <alignment horizontal="left" vertical="center" wrapText="1" indent="1"/>
    </xf>
    <xf numFmtId="0" fontId="2" fillId="7" borderId="5" xfId="0" applyFont="1" applyFill="1" applyBorder="1" applyAlignment="1" applyProtection="1">
      <alignment horizontal="left" vertical="center" wrapText="1" indent="1"/>
    </xf>
    <xf numFmtId="0" fontId="5" fillId="7" borderId="0" xfId="0" applyFont="1" applyFill="1" applyBorder="1" applyAlignment="1" applyProtection="1">
      <alignment horizontal="right" vertical="center"/>
    </xf>
  </cellXfs>
  <cellStyles count="2">
    <cellStyle name="Komma 2" xfId="1"/>
    <cellStyle name="Normal" xfId="0" builtinId="0"/>
  </cellStyles>
  <dxfs count="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ECF4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1181100</xdr:colOff>
      <xdr:row>110</xdr:row>
      <xdr:rowOff>190501</xdr:rowOff>
    </xdr:from>
    <xdr:to>
      <xdr:col>10</xdr:col>
      <xdr:colOff>1066800</xdr:colOff>
      <xdr:row>112</xdr:row>
      <xdr:rowOff>95251</xdr:rowOff>
    </xdr:to>
    <xdr:sp macro="" textlink="">
      <xdr:nvSpPr>
        <xdr:cNvPr id="3" name="Afrundet rektangulær billedforklaring 2">
          <a:extLst>
            <a:ext uri="{FF2B5EF4-FFF2-40B4-BE49-F238E27FC236}">
              <a16:creationId xmlns:a16="http://schemas.microsoft.com/office/drawing/2014/main" xmlns="" id="{00000000-0008-0000-0000-000003000000}"/>
            </a:ext>
          </a:extLst>
        </xdr:cNvPr>
        <xdr:cNvSpPr/>
      </xdr:nvSpPr>
      <xdr:spPr>
        <a:xfrm>
          <a:off x="10086975" y="40557451"/>
          <a:ext cx="2838450" cy="361950"/>
        </a:xfrm>
        <a:prstGeom prst="wedgeRoundRectCallout">
          <a:avLst>
            <a:gd name="adj1" fmla="val 33934"/>
            <a:gd name="adj2" fmla="val -146878"/>
            <a:gd name="adj3" fmla="val 16667"/>
          </a:avLst>
        </a:prstGeom>
      </xdr:spPr>
      <xdr:style>
        <a:lnRef idx="2">
          <a:schemeClr val="accent5"/>
        </a:lnRef>
        <a:fillRef idx="1">
          <a:schemeClr val="lt1"/>
        </a:fillRef>
        <a:effectRef idx="0">
          <a:schemeClr val="accent5"/>
        </a:effectRef>
        <a:fontRef idx="minor">
          <a:schemeClr val="dk1"/>
        </a:fontRef>
      </xdr:style>
      <xdr:txBody>
        <a:bodyPr rtlCol="0" anchor="ctr"/>
        <a:lstStyle/>
        <a:p>
          <a:pPr algn="ctr"/>
          <a:r>
            <a:rPr lang="da-DK" sz="1000"/>
            <a:t>Har I</a:t>
          </a:r>
          <a:r>
            <a:rPr lang="da-DK" sz="1000" baseline="0"/>
            <a:t> tilføjet ekstra rækker, så tjek at summen passer</a:t>
          </a:r>
          <a:endParaRPr lang="da-DK" sz="1000"/>
        </a:p>
      </xdr:txBody>
    </xdr:sp>
    <xdr:clientData/>
  </xdr:twoCellAnchor>
  <xdr:twoCellAnchor>
    <xdr:from>
      <xdr:col>0</xdr:col>
      <xdr:colOff>0</xdr:colOff>
      <xdr:row>110</xdr:row>
      <xdr:rowOff>104777</xdr:rowOff>
    </xdr:from>
    <xdr:to>
      <xdr:col>3</xdr:col>
      <xdr:colOff>400052</xdr:colOff>
      <xdr:row>113</xdr:row>
      <xdr:rowOff>0</xdr:rowOff>
    </xdr:to>
    <xdr:sp macro="" textlink="">
      <xdr:nvSpPr>
        <xdr:cNvPr id="4" name="Afrundet rektangulær billedforklaring 3">
          <a:extLst>
            <a:ext uri="{FF2B5EF4-FFF2-40B4-BE49-F238E27FC236}">
              <a16:creationId xmlns:a16="http://schemas.microsoft.com/office/drawing/2014/main" xmlns="" id="{00000000-0008-0000-0000-000004000000}"/>
            </a:ext>
          </a:extLst>
        </xdr:cNvPr>
        <xdr:cNvSpPr/>
      </xdr:nvSpPr>
      <xdr:spPr>
        <a:xfrm>
          <a:off x="0" y="40471727"/>
          <a:ext cx="3228977" cy="581023"/>
        </a:xfrm>
        <a:prstGeom prst="wedgeRoundRectCallout">
          <a:avLst>
            <a:gd name="adj1" fmla="val -50767"/>
            <a:gd name="adj2" fmla="val -205697"/>
            <a:gd name="adj3" fmla="val 16667"/>
          </a:avLst>
        </a:prstGeom>
        <a:solidFill>
          <a:srgbClr val="FFFF00">
            <a:alpha val="50000"/>
          </a:srgbClr>
        </a:solidFill>
      </xdr:spPr>
      <xdr:style>
        <a:lnRef idx="2">
          <a:schemeClr val="accent5"/>
        </a:lnRef>
        <a:fillRef idx="1">
          <a:schemeClr val="lt1"/>
        </a:fillRef>
        <a:effectRef idx="0">
          <a:schemeClr val="accent5"/>
        </a:effectRef>
        <a:fontRef idx="minor">
          <a:schemeClr val="dk1"/>
        </a:fontRef>
      </xdr:style>
      <xdr:txBody>
        <a:bodyPr rtlCol="0" anchor="ctr"/>
        <a:lstStyle/>
        <a:p>
          <a:pPr algn="ctr"/>
          <a:r>
            <a:rPr lang="da-DK" sz="1000"/>
            <a:t>I kan tilføje</a:t>
          </a:r>
          <a:r>
            <a:rPr lang="da-DK" sz="1000" baseline="0"/>
            <a:t> ekstra rækker. Kopier flere tomme sammenhængende rækker. Markér fx. række 30 til 50, højreklik på række 58 eller en af de andre farvede rækker og vælg "</a:t>
          </a:r>
          <a:r>
            <a:rPr lang="da-DK" sz="1000" b="1" baseline="0"/>
            <a:t>indsæt kopierede celler</a:t>
          </a:r>
          <a:r>
            <a:rPr lang="da-DK" sz="1000" baseline="0"/>
            <a:t>"</a:t>
          </a:r>
          <a:endParaRPr lang="da-DK" sz="1000"/>
        </a:p>
      </xdr:txBody>
    </xdr:sp>
    <xdr:clientData/>
  </xdr:twoCellAnchor>
  <xdr:twoCellAnchor>
    <xdr:from>
      <xdr:col>7</xdr:col>
      <xdr:colOff>786765</xdr:colOff>
      <xdr:row>4</xdr:row>
      <xdr:rowOff>102870</xdr:rowOff>
    </xdr:from>
    <xdr:to>
      <xdr:col>9</xdr:col>
      <xdr:colOff>1043940</xdr:colOff>
      <xdr:row>5</xdr:row>
      <xdr:rowOff>222885</xdr:rowOff>
    </xdr:to>
    <xdr:sp macro="" textlink="">
      <xdr:nvSpPr>
        <xdr:cNvPr id="5" name="Afrundet rektangulær billedforklaring 4">
          <a:extLst>
            <a:ext uri="{FF2B5EF4-FFF2-40B4-BE49-F238E27FC236}">
              <a16:creationId xmlns:a16="http://schemas.microsoft.com/office/drawing/2014/main" xmlns="" id="{00000000-0008-0000-0100-000009000000}"/>
            </a:ext>
          </a:extLst>
        </xdr:cNvPr>
        <xdr:cNvSpPr/>
      </xdr:nvSpPr>
      <xdr:spPr>
        <a:xfrm>
          <a:off x="10816590" y="1455420"/>
          <a:ext cx="3009900" cy="624840"/>
        </a:xfrm>
        <a:prstGeom prst="wedgeRoundRectCallout">
          <a:avLst>
            <a:gd name="adj1" fmla="val -81979"/>
            <a:gd name="adj2" fmla="val -62096"/>
            <a:gd name="adj3" fmla="val 16667"/>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000"/>
            </a:lnSpc>
          </a:pPr>
          <a:r>
            <a:rPr lang="da-DK" sz="1000"/>
            <a:t>Indsæt de sidste cifre i jeres sagsnummer,</a:t>
          </a:r>
          <a:r>
            <a:rPr lang="da-DK" sz="1000" baseline="0"/>
            <a:t> jeres navn og </a:t>
          </a:r>
          <a:r>
            <a:rPr lang="da-DK" sz="1000"/>
            <a:t>datoer for den periode som I søger udbetaling for,</a:t>
          </a:r>
          <a:r>
            <a:rPr lang="da-DK" sz="1000" baseline="0"/>
            <a:t> fx 1/8-17 til 31/12-17.</a:t>
          </a:r>
          <a:endParaRPr lang="da-DK"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42967</xdr:colOff>
      <xdr:row>3</xdr:row>
      <xdr:rowOff>792480</xdr:rowOff>
    </xdr:from>
    <xdr:to>
      <xdr:col>7</xdr:col>
      <xdr:colOff>586950</xdr:colOff>
      <xdr:row>4</xdr:row>
      <xdr:rowOff>276434</xdr:rowOff>
    </xdr:to>
    <xdr:sp macro="" textlink="">
      <xdr:nvSpPr>
        <xdr:cNvPr id="8" name="Afrundet rektangulær billedforklaring 7">
          <a:extLst>
            <a:ext uri="{FF2B5EF4-FFF2-40B4-BE49-F238E27FC236}">
              <a16:creationId xmlns:a16="http://schemas.microsoft.com/office/drawing/2014/main" xmlns="" id="{00000000-0008-0000-0100-000008000000}"/>
            </a:ext>
          </a:extLst>
        </xdr:cNvPr>
        <xdr:cNvSpPr/>
      </xdr:nvSpPr>
      <xdr:spPr>
        <a:xfrm>
          <a:off x="11930167" y="2049780"/>
          <a:ext cx="1397423" cy="1350854"/>
        </a:xfrm>
        <a:prstGeom prst="wedgeRoundRectCallout">
          <a:avLst>
            <a:gd name="adj1" fmla="val -69250"/>
            <a:gd name="adj2" fmla="val 37402"/>
            <a:gd name="adj3" fmla="val 16667"/>
          </a:avLst>
        </a:prstGeom>
        <a:solidFill>
          <a:srgbClr val="FFFF00"/>
        </a:solidFill>
      </xdr:spPr>
      <xdr:style>
        <a:lnRef idx="2">
          <a:schemeClr val="accent2"/>
        </a:lnRef>
        <a:fillRef idx="1">
          <a:schemeClr val="lt1"/>
        </a:fillRef>
        <a:effectRef idx="0">
          <a:schemeClr val="accent2"/>
        </a:effectRef>
        <a:fontRef idx="minor">
          <a:schemeClr val="dk1"/>
        </a:fontRef>
      </xdr:style>
      <xdr:txBody>
        <a:bodyPr rtlCol="0" anchor="ctr"/>
        <a:lstStyle/>
        <a:p>
          <a:pPr algn="ctr"/>
          <a:r>
            <a:rPr lang="da-DK" sz="1000"/>
            <a:t>I kan få udbetalt det mindste</a:t>
          </a:r>
          <a:r>
            <a:rPr lang="da-DK" sz="1000" baseline="0"/>
            <a:t> af beløbene fra felt 3 eller 4. Det udbetalte beløb kan dog ikke overstige jeres resttilsagn.</a:t>
          </a:r>
          <a:endParaRPr lang="da-DK" sz="1000"/>
        </a:p>
      </xdr:txBody>
    </xdr:sp>
    <xdr:clientData/>
  </xdr:twoCellAnchor>
  <xdr:twoCellAnchor>
    <xdr:from>
      <xdr:col>1</xdr:col>
      <xdr:colOff>129540</xdr:colOff>
      <xdr:row>63</xdr:row>
      <xdr:rowOff>76200</xdr:rowOff>
    </xdr:from>
    <xdr:to>
      <xdr:col>2</xdr:col>
      <xdr:colOff>800100</xdr:colOff>
      <xdr:row>67</xdr:row>
      <xdr:rowOff>167640</xdr:rowOff>
    </xdr:to>
    <xdr:sp macro="" textlink="">
      <xdr:nvSpPr>
        <xdr:cNvPr id="5" name="Afrundet rektangulær billedforklaring 4">
          <a:extLst>
            <a:ext uri="{FF2B5EF4-FFF2-40B4-BE49-F238E27FC236}">
              <a16:creationId xmlns:a16="http://schemas.microsoft.com/office/drawing/2014/main" xmlns="" id="{00000000-0008-0000-0100-000005000000}"/>
            </a:ext>
          </a:extLst>
        </xdr:cNvPr>
        <xdr:cNvSpPr/>
      </xdr:nvSpPr>
      <xdr:spPr>
        <a:xfrm>
          <a:off x="556260" y="17426940"/>
          <a:ext cx="2956560" cy="822960"/>
        </a:xfrm>
        <a:prstGeom prst="wedgeRoundRectCallout">
          <a:avLst>
            <a:gd name="adj1" fmla="val -52456"/>
            <a:gd name="adj2" fmla="val -291198"/>
            <a:gd name="adj3" fmla="val 16667"/>
          </a:avLst>
        </a:prstGeom>
        <a:solidFill>
          <a:srgbClr val="FFFF00">
            <a:alpha val="47000"/>
          </a:srgbClr>
        </a:solidFill>
      </xdr:spPr>
      <xdr:style>
        <a:lnRef idx="2">
          <a:schemeClr val="accent5"/>
        </a:lnRef>
        <a:fillRef idx="1">
          <a:schemeClr val="lt1"/>
        </a:fillRef>
        <a:effectRef idx="0">
          <a:schemeClr val="accent5"/>
        </a:effectRef>
        <a:fontRef idx="minor">
          <a:schemeClr val="dk1"/>
        </a:fontRef>
      </xdr:style>
      <xdr:txBody>
        <a:bodyPr rtlCol="0" anchor="ctr"/>
        <a:lstStyle/>
        <a:p>
          <a:pPr algn="ctr"/>
          <a:r>
            <a:rPr lang="da-DK" sz="1000"/>
            <a:t>I kan tilføje</a:t>
          </a:r>
          <a:r>
            <a:rPr lang="da-DK" sz="1000" baseline="0"/>
            <a:t> ekstra rækker. Kopier flere tomme sammenhængende rækker. Markér fx. række 30 til 45, højreklik på række 58 eller anden ved farvede felt og vælg "</a:t>
          </a:r>
          <a:r>
            <a:rPr lang="da-DK" sz="1000" b="1" baseline="0"/>
            <a:t>indsæt kopierede celler</a:t>
          </a:r>
          <a:r>
            <a:rPr lang="da-DK" sz="1000" baseline="0"/>
            <a:t>"</a:t>
          </a:r>
          <a:endParaRPr lang="da-DK"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45720</xdr:colOff>
      <xdr:row>3</xdr:row>
      <xdr:rowOff>899160</xdr:rowOff>
    </xdr:from>
    <xdr:to>
      <xdr:col>7</xdr:col>
      <xdr:colOff>609600</xdr:colOff>
      <xdr:row>4</xdr:row>
      <xdr:rowOff>525780</xdr:rowOff>
    </xdr:to>
    <xdr:sp macro="" textlink="">
      <xdr:nvSpPr>
        <xdr:cNvPr id="11" name="Afrundet rektangulær billedforklaring 10">
          <a:extLst>
            <a:ext uri="{FF2B5EF4-FFF2-40B4-BE49-F238E27FC236}">
              <a16:creationId xmlns:a16="http://schemas.microsoft.com/office/drawing/2014/main" xmlns="" id="{00000000-0008-0000-0200-00000B000000}"/>
            </a:ext>
          </a:extLst>
        </xdr:cNvPr>
        <xdr:cNvSpPr/>
      </xdr:nvSpPr>
      <xdr:spPr>
        <a:xfrm>
          <a:off x="11430000" y="1973580"/>
          <a:ext cx="1188720" cy="1493520"/>
        </a:xfrm>
        <a:prstGeom prst="wedgeRoundRectCallout">
          <a:avLst>
            <a:gd name="adj1" fmla="val -63636"/>
            <a:gd name="adj2" fmla="val 25516"/>
            <a:gd name="adj3" fmla="val 16667"/>
          </a:avLst>
        </a:prstGeom>
        <a:solidFill>
          <a:srgbClr val="FFFF00"/>
        </a:solidFill>
      </xdr:spPr>
      <xdr:style>
        <a:lnRef idx="2">
          <a:schemeClr val="accent2"/>
        </a:lnRef>
        <a:fillRef idx="1">
          <a:schemeClr val="lt1"/>
        </a:fillRef>
        <a:effectRef idx="0">
          <a:schemeClr val="accent2"/>
        </a:effectRef>
        <a:fontRef idx="minor">
          <a:schemeClr val="dk1"/>
        </a:fontRef>
      </xdr:style>
      <xdr:txBody>
        <a:bodyPr rtlCol="0" anchor="ctr"/>
        <a:lstStyle/>
        <a:p>
          <a:pPr algn="ctr"/>
          <a:r>
            <a:rPr lang="da-DK" sz="1000"/>
            <a:t>I kan få udbetalt det mindste</a:t>
          </a:r>
          <a:r>
            <a:rPr lang="da-DK" sz="1000" baseline="0"/>
            <a:t> af beløbene fra felt 3 eller 4. Det udbetalte beløb kan dog ikke overstige jeres resttilsagn.</a:t>
          </a:r>
          <a:endParaRPr lang="da-DK" sz="1000"/>
        </a:p>
      </xdr:txBody>
    </xdr:sp>
    <xdr:clientData/>
  </xdr:twoCellAnchor>
  <xdr:twoCellAnchor>
    <xdr:from>
      <xdr:col>1</xdr:col>
      <xdr:colOff>133350</xdr:colOff>
      <xdr:row>63</xdr:row>
      <xdr:rowOff>180974</xdr:rowOff>
    </xdr:from>
    <xdr:to>
      <xdr:col>2</xdr:col>
      <xdr:colOff>1238252</xdr:colOff>
      <xdr:row>68</xdr:row>
      <xdr:rowOff>28574</xdr:rowOff>
    </xdr:to>
    <xdr:sp macro="" textlink="">
      <xdr:nvSpPr>
        <xdr:cNvPr id="15" name="Afrundet rektangulær billedforklaring 14">
          <a:extLst>
            <a:ext uri="{FF2B5EF4-FFF2-40B4-BE49-F238E27FC236}">
              <a16:creationId xmlns:a16="http://schemas.microsoft.com/office/drawing/2014/main" xmlns="" id="{00000000-0008-0000-0200-00000F000000}"/>
            </a:ext>
          </a:extLst>
        </xdr:cNvPr>
        <xdr:cNvSpPr/>
      </xdr:nvSpPr>
      <xdr:spPr>
        <a:xfrm>
          <a:off x="561975" y="17002124"/>
          <a:ext cx="3390902" cy="752475"/>
        </a:xfrm>
        <a:prstGeom prst="wedgeRoundRectCallout">
          <a:avLst>
            <a:gd name="adj1" fmla="val -55137"/>
            <a:gd name="adj2" fmla="val -321427"/>
            <a:gd name="adj3" fmla="val 16667"/>
          </a:avLst>
        </a:prstGeom>
        <a:solidFill>
          <a:srgbClr val="FFFF00">
            <a:alpha val="47000"/>
          </a:srgbClr>
        </a:solidFill>
      </xdr:spPr>
      <xdr:style>
        <a:lnRef idx="2">
          <a:schemeClr val="accent5"/>
        </a:lnRef>
        <a:fillRef idx="1">
          <a:schemeClr val="lt1"/>
        </a:fillRef>
        <a:effectRef idx="0">
          <a:schemeClr val="accent5"/>
        </a:effectRef>
        <a:fontRef idx="minor">
          <a:schemeClr val="dk1"/>
        </a:fontRef>
      </xdr:style>
      <xdr:txBody>
        <a:bodyPr rtlCol="0" anchor="ctr"/>
        <a:lstStyle/>
        <a:p>
          <a:pPr algn="ctr"/>
          <a:r>
            <a:rPr lang="da-DK" sz="1000"/>
            <a:t>I kan tilføje</a:t>
          </a:r>
          <a:r>
            <a:rPr lang="da-DK" sz="1000" baseline="0"/>
            <a:t> ekstra rækker. Kopier flere tomme sammenhængende rækker. Markér fx. række 30 til 45, højreklik på række 58 eller en af de andre farvede rækker og vælg "</a:t>
          </a:r>
          <a:r>
            <a:rPr lang="da-DK" sz="1000" b="1" baseline="0"/>
            <a:t>indsæt kopierede celler</a:t>
          </a:r>
          <a:r>
            <a:rPr lang="da-DK" sz="1000" baseline="0"/>
            <a:t>"</a:t>
          </a:r>
          <a:endParaRPr lang="da-DK" sz="10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304800</xdr:colOff>
      <xdr:row>47</xdr:row>
      <xdr:rowOff>47626</xdr:rowOff>
    </xdr:from>
    <xdr:to>
      <xdr:col>2</xdr:col>
      <xdr:colOff>1009652</xdr:colOff>
      <xdr:row>50</xdr:row>
      <xdr:rowOff>60960</xdr:rowOff>
    </xdr:to>
    <xdr:sp macro="" textlink="">
      <xdr:nvSpPr>
        <xdr:cNvPr id="2" name="Afrundet rektangulær billedforklaring 1">
          <a:extLst>
            <a:ext uri="{FF2B5EF4-FFF2-40B4-BE49-F238E27FC236}">
              <a16:creationId xmlns:a16="http://schemas.microsoft.com/office/drawing/2014/main" xmlns="" id="{00000000-0008-0000-0300-000002000000}"/>
            </a:ext>
          </a:extLst>
        </xdr:cNvPr>
        <xdr:cNvSpPr/>
      </xdr:nvSpPr>
      <xdr:spPr>
        <a:xfrm>
          <a:off x="304800" y="10669906"/>
          <a:ext cx="3303272" cy="630554"/>
        </a:xfrm>
        <a:prstGeom prst="wedgeRoundRectCallout">
          <a:avLst>
            <a:gd name="adj1" fmla="val -47032"/>
            <a:gd name="adj2" fmla="val -263705"/>
            <a:gd name="adj3" fmla="val 16667"/>
          </a:avLst>
        </a:prstGeom>
        <a:solidFill>
          <a:srgbClr val="FFFF00">
            <a:alpha val="47000"/>
          </a:srgbClr>
        </a:solidFill>
      </xdr:spPr>
      <xdr:style>
        <a:lnRef idx="2">
          <a:schemeClr val="accent5"/>
        </a:lnRef>
        <a:fillRef idx="1">
          <a:schemeClr val="lt1"/>
        </a:fillRef>
        <a:effectRef idx="0">
          <a:schemeClr val="accent5"/>
        </a:effectRef>
        <a:fontRef idx="minor">
          <a:schemeClr val="dk1"/>
        </a:fontRef>
      </xdr:style>
      <xdr:txBody>
        <a:bodyPr rtlCol="0" anchor="ctr"/>
        <a:lstStyle/>
        <a:p>
          <a:pPr algn="ctr"/>
          <a:r>
            <a:rPr lang="da-DK" sz="1000"/>
            <a:t>I kan tilføje</a:t>
          </a:r>
          <a:r>
            <a:rPr lang="da-DK" sz="1000" baseline="0"/>
            <a:t> ekstra rækker. Kopier flere tomme sammenhængende rækker. Markér fx. række 25 til 35, højreklik på række 43 og vælg "</a:t>
          </a:r>
          <a:r>
            <a:rPr lang="da-DK" sz="1000" b="1" baseline="0"/>
            <a:t>indsæt kopierede celler</a:t>
          </a:r>
          <a:r>
            <a:rPr lang="da-DK" sz="1000" baseline="0"/>
            <a:t>"</a:t>
          </a:r>
          <a:endParaRPr lang="da-DK" sz="1000"/>
        </a:p>
      </xdr:txBody>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3"/>
  <sheetViews>
    <sheetView showGridLines="0" tabSelected="1" zoomScaleNormal="100" workbookViewId="0">
      <selection activeCell="B3" sqref="B3"/>
    </sheetView>
  </sheetViews>
  <sheetFormatPr defaultColWidth="9.140625" defaultRowHeight="18" customHeight="1" x14ac:dyDescent="0.25"/>
  <cols>
    <col min="1" max="1" width="36.42578125" style="1" customWidth="1"/>
    <col min="2" max="4" width="19" style="1" customWidth="1"/>
    <col min="5" max="5" width="19" style="4" customWidth="1"/>
    <col min="6" max="7" width="19" style="1" customWidth="1"/>
    <col min="8" max="8" width="19" style="4" customWidth="1"/>
    <col min="9" max="11" width="22.28515625" style="1" customWidth="1"/>
    <col min="12" max="12" width="8.85546875" style="120"/>
    <col min="13" max="13" width="9.42578125" style="121" customWidth="1"/>
    <col min="14" max="14" width="11.42578125" style="121" customWidth="1"/>
    <col min="15" max="17" width="9.140625" style="121"/>
    <col min="18" max="19" width="9.140625" style="102"/>
    <col min="20" max="16384" width="9.140625" style="1"/>
  </cols>
  <sheetData>
    <row r="1" spans="1:19" ht="57" customHeight="1" thickBot="1" x14ac:dyDescent="0.3">
      <c r="A1" s="194" t="s">
        <v>33</v>
      </c>
      <c r="B1" s="195"/>
      <c r="C1" s="196"/>
      <c r="D1" s="196"/>
      <c r="E1" s="196"/>
      <c r="F1" s="196"/>
      <c r="G1" s="196"/>
      <c r="H1" s="196"/>
      <c r="I1" s="196"/>
      <c r="J1" s="184"/>
      <c r="K1" s="185"/>
    </row>
    <row r="2" spans="1:19" s="102" customFormat="1" ht="15" customHeight="1" x14ac:dyDescent="0.25">
      <c r="A2" s="186"/>
      <c r="B2" s="187"/>
      <c r="C2" s="188"/>
      <c r="D2" s="188"/>
      <c r="E2" s="188"/>
      <c r="F2" s="188"/>
      <c r="G2" s="188"/>
      <c r="H2" s="188"/>
      <c r="I2" s="188"/>
      <c r="J2" s="189"/>
      <c r="K2" s="190"/>
      <c r="L2" s="120"/>
      <c r="M2" s="121"/>
      <c r="N2" s="121"/>
      <c r="O2" s="121"/>
      <c r="P2" s="121"/>
      <c r="Q2" s="121"/>
    </row>
    <row r="3" spans="1:19" s="103" customFormat="1" ht="29.25" customHeight="1" x14ac:dyDescent="0.25">
      <c r="A3" s="179" t="s">
        <v>69</v>
      </c>
      <c r="B3" s="145"/>
      <c r="C3" s="218" t="s">
        <v>63</v>
      </c>
      <c r="D3" s="91" t="s">
        <v>0</v>
      </c>
      <c r="E3" s="197"/>
      <c r="F3" s="197"/>
      <c r="G3" s="197"/>
      <c r="H3" s="197"/>
      <c r="I3" s="191" t="s">
        <v>64</v>
      </c>
      <c r="J3" s="197"/>
      <c r="K3" s="198"/>
      <c r="L3" s="122"/>
      <c r="M3" s="123"/>
      <c r="N3" s="123"/>
      <c r="O3" s="123"/>
      <c r="P3" s="123"/>
      <c r="Q3" s="123"/>
    </row>
    <row r="4" spans="1:19" s="103" customFormat="1" ht="15" customHeight="1" x14ac:dyDescent="0.25">
      <c r="A4" s="144"/>
      <c r="B4" s="172"/>
      <c r="C4" s="174"/>
      <c r="D4" s="91"/>
      <c r="E4" s="191"/>
      <c r="F4" s="191"/>
      <c r="G4" s="191"/>
      <c r="H4" s="191"/>
      <c r="I4" s="91"/>
      <c r="J4" s="191"/>
      <c r="K4" s="173"/>
      <c r="L4" s="122"/>
      <c r="M4" s="123"/>
      <c r="N4" s="123"/>
      <c r="O4" s="123"/>
      <c r="P4" s="123"/>
      <c r="Q4" s="123"/>
    </row>
    <row r="5" spans="1:19" s="103" customFormat="1" ht="39.75" customHeight="1" x14ac:dyDescent="0.25">
      <c r="A5" s="180" t="s">
        <v>66</v>
      </c>
      <c r="B5" s="182">
        <f>B109</f>
        <v>0</v>
      </c>
      <c r="C5" s="183" t="s">
        <v>68</v>
      </c>
      <c r="D5" s="174"/>
      <c r="E5" s="174"/>
      <c r="F5" s="174"/>
      <c r="G5" s="169"/>
      <c r="H5" s="170"/>
      <c r="I5" s="191"/>
      <c r="J5" s="181"/>
      <c r="K5" s="173"/>
      <c r="L5" s="122"/>
      <c r="M5" s="123"/>
      <c r="N5" s="123"/>
      <c r="O5" s="123"/>
      <c r="P5" s="123"/>
      <c r="Q5" s="123"/>
    </row>
    <row r="6" spans="1:19" s="103" customFormat="1" ht="39.75" customHeight="1" x14ac:dyDescent="0.25">
      <c r="A6" s="180" t="s">
        <v>67</v>
      </c>
      <c r="B6" s="182">
        <f>D109+G109</f>
        <v>0</v>
      </c>
      <c r="C6" s="183" t="s">
        <v>68</v>
      </c>
      <c r="D6" s="174"/>
      <c r="E6" s="174"/>
      <c r="F6" s="174"/>
      <c r="G6" s="169"/>
      <c r="H6" s="170"/>
      <c r="I6" s="191"/>
      <c r="J6" s="181"/>
      <c r="K6" s="173"/>
      <c r="L6" s="122"/>
      <c r="M6" s="123"/>
      <c r="N6" s="123"/>
      <c r="O6" s="123"/>
      <c r="P6" s="123"/>
      <c r="Q6" s="123"/>
    </row>
    <row r="7" spans="1:19" s="103" customFormat="1" ht="51.75" customHeight="1" thickBot="1" x14ac:dyDescent="0.2">
      <c r="A7" s="192" t="s">
        <v>65</v>
      </c>
      <c r="B7" s="193"/>
      <c r="C7" s="193"/>
      <c r="D7" s="193"/>
      <c r="E7" s="193"/>
      <c r="F7" s="193"/>
      <c r="G7" s="193"/>
      <c r="H7" s="193"/>
      <c r="I7" s="171"/>
      <c r="J7" s="171"/>
      <c r="K7" s="175"/>
      <c r="L7" s="122"/>
      <c r="M7" s="123"/>
      <c r="N7" s="123"/>
      <c r="O7" s="123"/>
      <c r="P7" s="123"/>
      <c r="Q7" s="123"/>
    </row>
    <row r="8" spans="1:19" s="126" customFormat="1" ht="164.25" customHeight="1" x14ac:dyDescent="0.15">
      <c r="A8" s="149" t="s">
        <v>12</v>
      </c>
      <c r="B8" s="150" t="s">
        <v>70</v>
      </c>
      <c r="C8" s="149" t="s">
        <v>57</v>
      </c>
      <c r="D8" s="154" t="s">
        <v>58</v>
      </c>
      <c r="E8" s="155" t="s">
        <v>59</v>
      </c>
      <c r="F8" s="149" t="s">
        <v>60</v>
      </c>
      <c r="G8" s="154" t="s">
        <v>61</v>
      </c>
      <c r="H8" s="155" t="s">
        <v>62</v>
      </c>
      <c r="I8" s="149" t="s">
        <v>48</v>
      </c>
      <c r="J8" s="154" t="s">
        <v>49</v>
      </c>
      <c r="K8" s="150" t="s">
        <v>50</v>
      </c>
      <c r="L8" s="124"/>
      <c r="M8" s="124"/>
      <c r="N8" s="125"/>
      <c r="O8" s="125"/>
      <c r="P8" s="124"/>
      <c r="Q8" s="124"/>
    </row>
    <row r="9" spans="1:19" s="65" customFormat="1" ht="21" customHeight="1" x14ac:dyDescent="0.25">
      <c r="A9" s="151"/>
      <c r="B9" s="176"/>
      <c r="C9" s="156"/>
      <c r="D9" s="146"/>
      <c r="E9" s="157"/>
      <c r="F9" s="156"/>
      <c r="G9" s="146"/>
      <c r="H9" s="157"/>
      <c r="I9" s="162">
        <f t="shared" ref="I9:I40" si="0">D9*C9*1.25</f>
        <v>0</v>
      </c>
      <c r="J9" s="147">
        <f t="shared" ref="J9:J40" si="1">F9*G9*2</f>
        <v>0</v>
      </c>
      <c r="K9" s="163">
        <f t="shared" ref="K9:K40" si="2">I9+J9</f>
        <v>0</v>
      </c>
      <c r="L9" s="127"/>
      <c r="M9" s="127"/>
      <c r="N9" s="127"/>
      <c r="O9" s="127"/>
      <c r="P9" s="127"/>
      <c r="Q9" s="127"/>
      <c r="R9" s="128"/>
      <c r="S9" s="128"/>
    </row>
    <row r="10" spans="1:19" s="65" customFormat="1" ht="21" customHeight="1" x14ac:dyDescent="0.25">
      <c r="A10" s="151"/>
      <c r="B10" s="176"/>
      <c r="C10" s="156"/>
      <c r="D10" s="146"/>
      <c r="E10" s="158"/>
      <c r="F10" s="156"/>
      <c r="G10" s="146"/>
      <c r="H10" s="157"/>
      <c r="I10" s="162">
        <f t="shared" si="0"/>
        <v>0</v>
      </c>
      <c r="J10" s="147">
        <f t="shared" si="1"/>
        <v>0</v>
      </c>
      <c r="K10" s="163">
        <f t="shared" si="2"/>
        <v>0</v>
      </c>
      <c r="L10" s="127"/>
      <c r="M10" s="127"/>
      <c r="N10" s="127"/>
      <c r="O10" s="127"/>
      <c r="P10" s="127"/>
      <c r="Q10" s="127"/>
      <c r="R10" s="128"/>
      <c r="S10" s="128"/>
    </row>
    <row r="11" spans="1:19" s="65" customFormat="1" ht="21" customHeight="1" x14ac:dyDescent="0.25">
      <c r="A11" s="151"/>
      <c r="B11" s="176"/>
      <c r="C11" s="156"/>
      <c r="D11" s="146"/>
      <c r="E11" s="157"/>
      <c r="F11" s="156"/>
      <c r="G11" s="146"/>
      <c r="H11" s="157"/>
      <c r="I11" s="162">
        <f t="shared" si="0"/>
        <v>0</v>
      </c>
      <c r="J11" s="147">
        <f t="shared" si="1"/>
        <v>0</v>
      </c>
      <c r="K11" s="163">
        <f t="shared" si="2"/>
        <v>0</v>
      </c>
      <c r="L11" s="127"/>
      <c r="M11" s="127"/>
      <c r="N11" s="127"/>
      <c r="O11" s="127"/>
      <c r="P11" s="127"/>
      <c r="Q11" s="127"/>
      <c r="R11" s="128"/>
      <c r="S11" s="128"/>
    </row>
    <row r="12" spans="1:19" s="65" customFormat="1" ht="21" customHeight="1" x14ac:dyDescent="0.25">
      <c r="A12" s="151"/>
      <c r="B12" s="176"/>
      <c r="C12" s="156"/>
      <c r="D12" s="146"/>
      <c r="E12" s="157"/>
      <c r="F12" s="156"/>
      <c r="G12" s="146"/>
      <c r="H12" s="157"/>
      <c r="I12" s="162">
        <f t="shared" si="0"/>
        <v>0</v>
      </c>
      <c r="J12" s="147">
        <f t="shared" si="1"/>
        <v>0</v>
      </c>
      <c r="K12" s="163">
        <f t="shared" si="2"/>
        <v>0</v>
      </c>
      <c r="L12" s="127"/>
      <c r="M12" s="127"/>
      <c r="N12" s="127"/>
      <c r="O12" s="127"/>
      <c r="P12" s="127"/>
      <c r="Q12" s="127"/>
      <c r="R12" s="128"/>
      <c r="S12" s="128"/>
    </row>
    <row r="13" spans="1:19" s="65" customFormat="1" ht="21" customHeight="1" x14ac:dyDescent="0.25">
      <c r="A13" s="151"/>
      <c r="B13" s="176"/>
      <c r="C13" s="156"/>
      <c r="D13" s="146"/>
      <c r="E13" s="157"/>
      <c r="F13" s="156"/>
      <c r="G13" s="146"/>
      <c r="H13" s="157"/>
      <c r="I13" s="162">
        <f t="shared" si="0"/>
        <v>0</v>
      </c>
      <c r="J13" s="147">
        <f t="shared" si="1"/>
        <v>0</v>
      </c>
      <c r="K13" s="163">
        <f t="shared" si="2"/>
        <v>0</v>
      </c>
      <c r="L13" s="127"/>
      <c r="M13" s="127"/>
      <c r="N13" s="127"/>
      <c r="O13" s="127"/>
      <c r="P13" s="127"/>
      <c r="Q13" s="127"/>
      <c r="R13" s="128"/>
      <c r="S13" s="128"/>
    </row>
    <row r="14" spans="1:19" s="65" customFormat="1" ht="21" customHeight="1" x14ac:dyDescent="0.25">
      <c r="A14" s="151"/>
      <c r="B14" s="176"/>
      <c r="C14" s="156"/>
      <c r="D14" s="146"/>
      <c r="E14" s="157"/>
      <c r="F14" s="156"/>
      <c r="G14" s="146"/>
      <c r="H14" s="157"/>
      <c r="I14" s="162">
        <f t="shared" si="0"/>
        <v>0</v>
      </c>
      <c r="J14" s="147">
        <f t="shared" si="1"/>
        <v>0</v>
      </c>
      <c r="K14" s="163">
        <f t="shared" si="2"/>
        <v>0</v>
      </c>
      <c r="L14" s="127"/>
      <c r="M14" s="127"/>
      <c r="N14" s="127"/>
      <c r="O14" s="127"/>
      <c r="P14" s="127"/>
      <c r="Q14" s="127"/>
      <c r="R14" s="128"/>
      <c r="S14" s="128"/>
    </row>
    <row r="15" spans="1:19" s="65" customFormat="1" ht="21" customHeight="1" x14ac:dyDescent="0.25">
      <c r="A15" s="151"/>
      <c r="B15" s="176"/>
      <c r="C15" s="156"/>
      <c r="D15" s="146"/>
      <c r="E15" s="157"/>
      <c r="F15" s="156"/>
      <c r="G15" s="146"/>
      <c r="H15" s="157"/>
      <c r="I15" s="162">
        <f t="shared" si="0"/>
        <v>0</v>
      </c>
      <c r="J15" s="147">
        <f t="shared" si="1"/>
        <v>0</v>
      </c>
      <c r="K15" s="163">
        <f t="shared" si="2"/>
        <v>0</v>
      </c>
      <c r="L15" s="127"/>
      <c r="M15" s="127"/>
      <c r="N15" s="127"/>
      <c r="O15" s="127"/>
      <c r="P15" s="127"/>
      <c r="Q15" s="127"/>
      <c r="R15" s="128"/>
      <c r="S15" s="128"/>
    </row>
    <row r="16" spans="1:19" s="65" customFormat="1" ht="21" customHeight="1" x14ac:dyDescent="0.25">
      <c r="A16" s="151"/>
      <c r="B16" s="176"/>
      <c r="C16" s="156"/>
      <c r="D16" s="146"/>
      <c r="E16" s="157"/>
      <c r="F16" s="156"/>
      <c r="G16" s="146"/>
      <c r="H16" s="157"/>
      <c r="I16" s="162">
        <f t="shared" si="0"/>
        <v>0</v>
      </c>
      <c r="J16" s="147">
        <f t="shared" si="1"/>
        <v>0</v>
      </c>
      <c r="K16" s="163">
        <f t="shared" si="2"/>
        <v>0</v>
      </c>
      <c r="L16" s="127"/>
      <c r="M16" s="127"/>
      <c r="N16" s="127"/>
      <c r="O16" s="127"/>
      <c r="P16" s="127"/>
      <c r="Q16" s="127"/>
      <c r="R16" s="128"/>
      <c r="S16" s="128"/>
    </row>
    <row r="17" spans="1:19" s="65" customFormat="1" ht="21" customHeight="1" x14ac:dyDescent="0.25">
      <c r="A17" s="151"/>
      <c r="B17" s="176"/>
      <c r="C17" s="156"/>
      <c r="D17" s="146"/>
      <c r="E17" s="157"/>
      <c r="F17" s="156"/>
      <c r="G17" s="146"/>
      <c r="H17" s="157"/>
      <c r="I17" s="162">
        <f t="shared" si="0"/>
        <v>0</v>
      </c>
      <c r="J17" s="147">
        <f t="shared" si="1"/>
        <v>0</v>
      </c>
      <c r="K17" s="163">
        <f t="shared" si="2"/>
        <v>0</v>
      </c>
      <c r="L17" s="127"/>
      <c r="M17" s="127"/>
      <c r="N17" s="127"/>
      <c r="O17" s="127"/>
      <c r="P17" s="127"/>
      <c r="Q17" s="127"/>
      <c r="R17" s="128"/>
      <c r="S17" s="128"/>
    </row>
    <row r="18" spans="1:19" s="65" customFormat="1" ht="21" customHeight="1" x14ac:dyDescent="0.25">
      <c r="A18" s="151"/>
      <c r="B18" s="176"/>
      <c r="C18" s="156"/>
      <c r="D18" s="146"/>
      <c r="E18" s="157"/>
      <c r="F18" s="156"/>
      <c r="G18" s="146"/>
      <c r="H18" s="157"/>
      <c r="I18" s="162">
        <f t="shared" si="0"/>
        <v>0</v>
      </c>
      <c r="J18" s="147">
        <f t="shared" si="1"/>
        <v>0</v>
      </c>
      <c r="K18" s="163">
        <f t="shared" si="2"/>
        <v>0</v>
      </c>
      <c r="L18" s="127"/>
      <c r="M18" s="127"/>
      <c r="N18" s="127"/>
      <c r="O18" s="127"/>
      <c r="P18" s="127"/>
      <c r="Q18" s="127"/>
      <c r="R18" s="128"/>
      <c r="S18" s="128"/>
    </row>
    <row r="19" spans="1:19" s="65" customFormat="1" ht="21" customHeight="1" x14ac:dyDescent="0.25">
      <c r="A19" s="151"/>
      <c r="B19" s="176"/>
      <c r="C19" s="156"/>
      <c r="D19" s="146"/>
      <c r="E19" s="157"/>
      <c r="F19" s="156"/>
      <c r="G19" s="146"/>
      <c r="H19" s="157"/>
      <c r="I19" s="162">
        <f t="shared" si="0"/>
        <v>0</v>
      </c>
      <c r="J19" s="147">
        <f t="shared" si="1"/>
        <v>0</v>
      </c>
      <c r="K19" s="163">
        <f t="shared" si="2"/>
        <v>0</v>
      </c>
      <c r="L19" s="127"/>
      <c r="M19" s="127"/>
      <c r="N19" s="127"/>
      <c r="O19" s="127"/>
      <c r="P19" s="127"/>
      <c r="Q19" s="127"/>
      <c r="R19" s="128"/>
      <c r="S19" s="128"/>
    </row>
    <row r="20" spans="1:19" s="65" customFormat="1" ht="21" customHeight="1" x14ac:dyDescent="0.25">
      <c r="A20" s="151"/>
      <c r="B20" s="176"/>
      <c r="C20" s="156"/>
      <c r="D20" s="146"/>
      <c r="E20" s="157"/>
      <c r="F20" s="156"/>
      <c r="G20" s="146"/>
      <c r="H20" s="157"/>
      <c r="I20" s="162">
        <f t="shared" si="0"/>
        <v>0</v>
      </c>
      <c r="J20" s="147">
        <f t="shared" si="1"/>
        <v>0</v>
      </c>
      <c r="K20" s="163">
        <f t="shared" si="2"/>
        <v>0</v>
      </c>
      <c r="L20" s="127"/>
      <c r="M20" s="127"/>
      <c r="N20" s="127"/>
      <c r="O20" s="127"/>
      <c r="P20" s="127"/>
      <c r="Q20" s="127"/>
      <c r="R20" s="128"/>
      <c r="S20" s="128"/>
    </row>
    <row r="21" spans="1:19" s="65" customFormat="1" ht="21" customHeight="1" x14ac:dyDescent="0.25">
      <c r="A21" s="151"/>
      <c r="B21" s="176"/>
      <c r="C21" s="156"/>
      <c r="D21" s="146"/>
      <c r="E21" s="157"/>
      <c r="F21" s="156"/>
      <c r="G21" s="146"/>
      <c r="H21" s="157"/>
      <c r="I21" s="162">
        <f t="shared" si="0"/>
        <v>0</v>
      </c>
      <c r="J21" s="147">
        <f t="shared" si="1"/>
        <v>0</v>
      </c>
      <c r="K21" s="163">
        <f t="shared" si="2"/>
        <v>0</v>
      </c>
      <c r="L21" s="127"/>
      <c r="M21" s="127"/>
      <c r="N21" s="127"/>
      <c r="O21" s="127"/>
      <c r="P21" s="127"/>
      <c r="Q21" s="127"/>
      <c r="R21" s="128"/>
      <c r="S21" s="128"/>
    </row>
    <row r="22" spans="1:19" s="65" customFormat="1" ht="21" customHeight="1" x14ac:dyDescent="0.25">
      <c r="A22" s="151"/>
      <c r="B22" s="176"/>
      <c r="C22" s="156"/>
      <c r="D22" s="146"/>
      <c r="E22" s="157"/>
      <c r="F22" s="156"/>
      <c r="G22" s="146"/>
      <c r="H22" s="157"/>
      <c r="I22" s="162">
        <f t="shared" si="0"/>
        <v>0</v>
      </c>
      <c r="J22" s="147">
        <f t="shared" si="1"/>
        <v>0</v>
      </c>
      <c r="K22" s="163">
        <f t="shared" si="2"/>
        <v>0</v>
      </c>
      <c r="L22" s="127"/>
      <c r="M22" s="127"/>
      <c r="N22" s="127"/>
      <c r="O22" s="127"/>
      <c r="P22" s="127"/>
      <c r="Q22" s="127"/>
      <c r="R22" s="128"/>
      <c r="S22" s="128"/>
    </row>
    <row r="23" spans="1:19" s="65" customFormat="1" ht="21" customHeight="1" x14ac:dyDescent="0.25">
      <c r="A23" s="151"/>
      <c r="B23" s="176"/>
      <c r="C23" s="156"/>
      <c r="D23" s="146"/>
      <c r="E23" s="157"/>
      <c r="F23" s="156"/>
      <c r="G23" s="146"/>
      <c r="H23" s="157"/>
      <c r="I23" s="162">
        <f t="shared" si="0"/>
        <v>0</v>
      </c>
      <c r="J23" s="147">
        <f t="shared" si="1"/>
        <v>0</v>
      </c>
      <c r="K23" s="163">
        <f t="shared" si="2"/>
        <v>0</v>
      </c>
      <c r="L23" s="127"/>
      <c r="M23" s="127"/>
      <c r="N23" s="127"/>
      <c r="O23" s="127"/>
      <c r="P23" s="127"/>
      <c r="Q23" s="127"/>
      <c r="R23" s="128"/>
      <c r="S23" s="128"/>
    </row>
    <row r="24" spans="1:19" s="65" customFormat="1" ht="21" customHeight="1" x14ac:dyDescent="0.25">
      <c r="A24" s="151"/>
      <c r="B24" s="176"/>
      <c r="C24" s="156"/>
      <c r="D24" s="146"/>
      <c r="E24" s="157"/>
      <c r="F24" s="156"/>
      <c r="G24" s="146"/>
      <c r="H24" s="157"/>
      <c r="I24" s="162">
        <f t="shared" si="0"/>
        <v>0</v>
      </c>
      <c r="J24" s="147">
        <f t="shared" si="1"/>
        <v>0</v>
      </c>
      <c r="K24" s="163">
        <f t="shared" si="2"/>
        <v>0</v>
      </c>
      <c r="L24" s="127"/>
      <c r="M24" s="127"/>
      <c r="N24" s="127"/>
      <c r="O24" s="127"/>
      <c r="P24" s="127"/>
      <c r="Q24" s="127"/>
      <c r="R24" s="128"/>
      <c r="S24" s="128"/>
    </row>
    <row r="25" spans="1:19" s="65" customFormat="1" ht="21" customHeight="1" x14ac:dyDescent="0.25">
      <c r="A25" s="151"/>
      <c r="B25" s="176"/>
      <c r="C25" s="156"/>
      <c r="D25" s="146"/>
      <c r="E25" s="157"/>
      <c r="F25" s="156"/>
      <c r="G25" s="146"/>
      <c r="H25" s="157"/>
      <c r="I25" s="162">
        <f t="shared" si="0"/>
        <v>0</v>
      </c>
      <c r="J25" s="147">
        <f t="shared" si="1"/>
        <v>0</v>
      </c>
      <c r="K25" s="163">
        <f t="shared" si="2"/>
        <v>0</v>
      </c>
      <c r="L25" s="127"/>
      <c r="M25" s="127"/>
      <c r="N25" s="127"/>
      <c r="O25" s="127"/>
      <c r="P25" s="127"/>
      <c r="Q25" s="127"/>
      <c r="R25" s="128"/>
      <c r="S25" s="128"/>
    </row>
    <row r="26" spans="1:19" s="65" customFormat="1" ht="21" customHeight="1" x14ac:dyDescent="0.25">
      <c r="A26" s="151"/>
      <c r="B26" s="176"/>
      <c r="C26" s="156"/>
      <c r="D26" s="146"/>
      <c r="E26" s="157"/>
      <c r="F26" s="156"/>
      <c r="G26" s="146"/>
      <c r="H26" s="157"/>
      <c r="I26" s="162">
        <f t="shared" si="0"/>
        <v>0</v>
      </c>
      <c r="J26" s="147">
        <f t="shared" si="1"/>
        <v>0</v>
      </c>
      <c r="K26" s="163">
        <f t="shared" si="2"/>
        <v>0</v>
      </c>
      <c r="L26" s="127"/>
      <c r="M26" s="127"/>
      <c r="N26" s="127"/>
      <c r="O26" s="127"/>
      <c r="P26" s="127"/>
      <c r="Q26" s="127"/>
      <c r="R26" s="128"/>
      <c r="S26" s="128"/>
    </row>
    <row r="27" spans="1:19" s="65" customFormat="1" ht="21" customHeight="1" x14ac:dyDescent="0.25">
      <c r="A27" s="151"/>
      <c r="B27" s="176"/>
      <c r="C27" s="156"/>
      <c r="D27" s="146"/>
      <c r="E27" s="157"/>
      <c r="F27" s="156"/>
      <c r="G27" s="146"/>
      <c r="H27" s="157"/>
      <c r="I27" s="162">
        <f t="shared" si="0"/>
        <v>0</v>
      </c>
      <c r="J27" s="147">
        <f t="shared" si="1"/>
        <v>0</v>
      </c>
      <c r="K27" s="163">
        <f t="shared" si="2"/>
        <v>0</v>
      </c>
      <c r="L27" s="127"/>
      <c r="M27" s="127"/>
      <c r="N27" s="127"/>
      <c r="O27" s="127"/>
      <c r="P27" s="127"/>
      <c r="Q27" s="127"/>
      <c r="R27" s="128"/>
      <c r="S27" s="128"/>
    </row>
    <row r="28" spans="1:19" s="65" customFormat="1" ht="21" customHeight="1" x14ac:dyDescent="0.25">
      <c r="A28" s="151"/>
      <c r="B28" s="176"/>
      <c r="C28" s="156"/>
      <c r="D28" s="146"/>
      <c r="E28" s="157"/>
      <c r="F28" s="156"/>
      <c r="G28" s="146"/>
      <c r="H28" s="157"/>
      <c r="I28" s="162">
        <f t="shared" si="0"/>
        <v>0</v>
      </c>
      <c r="J28" s="147">
        <f t="shared" si="1"/>
        <v>0</v>
      </c>
      <c r="K28" s="163">
        <f t="shared" si="2"/>
        <v>0</v>
      </c>
      <c r="L28" s="127"/>
      <c r="M28" s="127"/>
      <c r="N28" s="127"/>
      <c r="O28" s="127"/>
      <c r="P28" s="127"/>
      <c r="Q28" s="127"/>
      <c r="R28" s="128"/>
      <c r="S28" s="128"/>
    </row>
    <row r="29" spans="1:19" s="65" customFormat="1" ht="21" customHeight="1" x14ac:dyDescent="0.25">
      <c r="A29" s="151"/>
      <c r="B29" s="176"/>
      <c r="C29" s="156"/>
      <c r="D29" s="146"/>
      <c r="E29" s="157"/>
      <c r="F29" s="156"/>
      <c r="G29" s="146"/>
      <c r="H29" s="157"/>
      <c r="I29" s="162">
        <f t="shared" si="0"/>
        <v>0</v>
      </c>
      <c r="J29" s="147">
        <f t="shared" si="1"/>
        <v>0</v>
      </c>
      <c r="K29" s="163">
        <f t="shared" si="2"/>
        <v>0</v>
      </c>
      <c r="L29" s="127"/>
      <c r="M29" s="127"/>
      <c r="N29" s="127"/>
      <c r="O29" s="127"/>
      <c r="P29" s="127"/>
      <c r="Q29" s="127"/>
      <c r="R29" s="128"/>
      <c r="S29" s="128"/>
    </row>
    <row r="30" spans="1:19" s="65" customFormat="1" ht="21" customHeight="1" x14ac:dyDescent="0.25">
      <c r="A30" s="151"/>
      <c r="B30" s="176"/>
      <c r="C30" s="156"/>
      <c r="D30" s="146"/>
      <c r="E30" s="157"/>
      <c r="F30" s="156"/>
      <c r="G30" s="146"/>
      <c r="H30" s="157"/>
      <c r="I30" s="162">
        <f t="shared" si="0"/>
        <v>0</v>
      </c>
      <c r="J30" s="147">
        <f t="shared" si="1"/>
        <v>0</v>
      </c>
      <c r="K30" s="163">
        <f t="shared" si="2"/>
        <v>0</v>
      </c>
      <c r="L30" s="127"/>
      <c r="M30" s="127"/>
      <c r="N30" s="127"/>
      <c r="O30" s="127"/>
      <c r="P30" s="127"/>
      <c r="Q30" s="127"/>
      <c r="R30" s="128"/>
      <c r="S30" s="128"/>
    </row>
    <row r="31" spans="1:19" s="65" customFormat="1" ht="21" customHeight="1" x14ac:dyDescent="0.25">
      <c r="A31" s="151"/>
      <c r="B31" s="176"/>
      <c r="C31" s="156"/>
      <c r="D31" s="146"/>
      <c r="E31" s="157"/>
      <c r="F31" s="156"/>
      <c r="G31" s="146"/>
      <c r="H31" s="157"/>
      <c r="I31" s="162">
        <f t="shared" si="0"/>
        <v>0</v>
      </c>
      <c r="J31" s="147">
        <f t="shared" si="1"/>
        <v>0</v>
      </c>
      <c r="K31" s="163">
        <f t="shared" si="2"/>
        <v>0</v>
      </c>
      <c r="L31" s="127"/>
      <c r="M31" s="127"/>
      <c r="N31" s="127"/>
      <c r="O31" s="127"/>
      <c r="P31" s="127"/>
      <c r="Q31" s="127"/>
      <c r="R31" s="128"/>
      <c r="S31" s="128"/>
    </row>
    <row r="32" spans="1:19" s="65" customFormat="1" ht="21" customHeight="1" x14ac:dyDescent="0.25">
      <c r="A32" s="151"/>
      <c r="B32" s="176"/>
      <c r="C32" s="156"/>
      <c r="D32" s="146"/>
      <c r="E32" s="157"/>
      <c r="F32" s="156"/>
      <c r="G32" s="146"/>
      <c r="H32" s="157"/>
      <c r="I32" s="162">
        <f t="shared" si="0"/>
        <v>0</v>
      </c>
      <c r="J32" s="147">
        <f t="shared" si="1"/>
        <v>0</v>
      </c>
      <c r="K32" s="163">
        <f t="shared" si="2"/>
        <v>0</v>
      </c>
      <c r="L32" s="127"/>
      <c r="M32" s="127"/>
      <c r="N32" s="127"/>
      <c r="O32" s="127"/>
      <c r="P32" s="127"/>
      <c r="Q32" s="127"/>
      <c r="R32" s="128"/>
      <c r="S32" s="128"/>
    </row>
    <row r="33" spans="1:19" s="65" customFormat="1" ht="21" customHeight="1" x14ac:dyDescent="0.25">
      <c r="A33" s="151"/>
      <c r="B33" s="176"/>
      <c r="C33" s="156"/>
      <c r="D33" s="146"/>
      <c r="E33" s="157"/>
      <c r="F33" s="156"/>
      <c r="G33" s="146"/>
      <c r="H33" s="157"/>
      <c r="I33" s="162">
        <f t="shared" si="0"/>
        <v>0</v>
      </c>
      <c r="J33" s="147">
        <f t="shared" si="1"/>
        <v>0</v>
      </c>
      <c r="K33" s="163">
        <f t="shared" si="2"/>
        <v>0</v>
      </c>
      <c r="L33" s="127"/>
      <c r="M33" s="127"/>
      <c r="N33" s="127"/>
      <c r="O33" s="127"/>
      <c r="P33" s="127"/>
      <c r="Q33" s="127"/>
      <c r="R33" s="128"/>
      <c r="S33" s="128"/>
    </row>
    <row r="34" spans="1:19" s="65" customFormat="1" ht="21" customHeight="1" x14ac:dyDescent="0.25">
      <c r="A34" s="151"/>
      <c r="B34" s="176"/>
      <c r="C34" s="156"/>
      <c r="D34" s="146"/>
      <c r="E34" s="157"/>
      <c r="F34" s="156"/>
      <c r="G34" s="146"/>
      <c r="H34" s="157"/>
      <c r="I34" s="162">
        <f t="shared" si="0"/>
        <v>0</v>
      </c>
      <c r="J34" s="147">
        <f t="shared" si="1"/>
        <v>0</v>
      </c>
      <c r="K34" s="163">
        <f t="shared" si="2"/>
        <v>0</v>
      </c>
      <c r="L34" s="127"/>
      <c r="M34" s="127"/>
      <c r="N34" s="127"/>
      <c r="O34" s="127"/>
      <c r="P34" s="127"/>
      <c r="Q34" s="127"/>
      <c r="R34" s="128"/>
      <c r="S34" s="128"/>
    </row>
    <row r="35" spans="1:19" s="65" customFormat="1" ht="21" customHeight="1" x14ac:dyDescent="0.25">
      <c r="A35" s="151"/>
      <c r="B35" s="176"/>
      <c r="C35" s="156"/>
      <c r="D35" s="146"/>
      <c r="E35" s="157"/>
      <c r="F35" s="156"/>
      <c r="G35" s="146"/>
      <c r="H35" s="157"/>
      <c r="I35" s="162">
        <f t="shared" si="0"/>
        <v>0</v>
      </c>
      <c r="J35" s="147">
        <f t="shared" si="1"/>
        <v>0</v>
      </c>
      <c r="K35" s="163">
        <f t="shared" si="2"/>
        <v>0</v>
      </c>
      <c r="L35" s="127"/>
      <c r="M35" s="127"/>
      <c r="N35" s="127"/>
      <c r="O35" s="127"/>
      <c r="P35" s="127"/>
      <c r="Q35" s="127"/>
      <c r="R35" s="128"/>
      <c r="S35" s="128"/>
    </row>
    <row r="36" spans="1:19" s="65" customFormat="1" ht="21" customHeight="1" x14ac:dyDescent="0.25">
      <c r="A36" s="151"/>
      <c r="B36" s="176"/>
      <c r="C36" s="156"/>
      <c r="D36" s="146"/>
      <c r="E36" s="157"/>
      <c r="F36" s="156"/>
      <c r="G36" s="146"/>
      <c r="H36" s="157"/>
      <c r="I36" s="162">
        <f t="shared" si="0"/>
        <v>0</v>
      </c>
      <c r="J36" s="147">
        <f t="shared" si="1"/>
        <v>0</v>
      </c>
      <c r="K36" s="163">
        <f t="shared" si="2"/>
        <v>0</v>
      </c>
      <c r="L36" s="127"/>
      <c r="M36" s="127"/>
      <c r="N36" s="127"/>
      <c r="O36" s="127"/>
      <c r="P36" s="127"/>
      <c r="Q36" s="127"/>
      <c r="R36" s="128"/>
      <c r="S36" s="128"/>
    </row>
    <row r="37" spans="1:19" s="65" customFormat="1" ht="21" customHeight="1" x14ac:dyDescent="0.25">
      <c r="A37" s="151"/>
      <c r="B37" s="176"/>
      <c r="C37" s="156"/>
      <c r="D37" s="146"/>
      <c r="E37" s="157"/>
      <c r="F37" s="156"/>
      <c r="G37" s="146"/>
      <c r="H37" s="157"/>
      <c r="I37" s="162">
        <f t="shared" si="0"/>
        <v>0</v>
      </c>
      <c r="J37" s="147">
        <f t="shared" si="1"/>
        <v>0</v>
      </c>
      <c r="K37" s="163">
        <f t="shared" si="2"/>
        <v>0</v>
      </c>
      <c r="L37" s="127"/>
      <c r="M37" s="127"/>
      <c r="N37" s="127"/>
      <c r="O37" s="127"/>
      <c r="P37" s="127"/>
      <c r="Q37" s="127"/>
      <c r="R37" s="128"/>
      <c r="S37" s="128"/>
    </row>
    <row r="38" spans="1:19" s="65" customFormat="1" ht="21" customHeight="1" x14ac:dyDescent="0.25">
      <c r="A38" s="151"/>
      <c r="B38" s="176"/>
      <c r="C38" s="156"/>
      <c r="D38" s="146"/>
      <c r="E38" s="157"/>
      <c r="F38" s="156"/>
      <c r="G38" s="146"/>
      <c r="H38" s="157"/>
      <c r="I38" s="162">
        <f t="shared" si="0"/>
        <v>0</v>
      </c>
      <c r="J38" s="147">
        <f t="shared" si="1"/>
        <v>0</v>
      </c>
      <c r="K38" s="163">
        <f t="shared" si="2"/>
        <v>0</v>
      </c>
      <c r="L38" s="127"/>
      <c r="M38" s="127"/>
      <c r="N38" s="127"/>
      <c r="O38" s="127"/>
      <c r="P38" s="127"/>
      <c r="Q38" s="127"/>
      <c r="R38" s="128"/>
      <c r="S38" s="128"/>
    </row>
    <row r="39" spans="1:19" s="65" customFormat="1" ht="21" customHeight="1" x14ac:dyDescent="0.25">
      <c r="A39" s="151"/>
      <c r="B39" s="176"/>
      <c r="C39" s="156"/>
      <c r="D39" s="146"/>
      <c r="E39" s="157"/>
      <c r="F39" s="156"/>
      <c r="G39" s="146"/>
      <c r="H39" s="157"/>
      <c r="I39" s="162">
        <f t="shared" si="0"/>
        <v>0</v>
      </c>
      <c r="J39" s="147">
        <f t="shared" si="1"/>
        <v>0</v>
      </c>
      <c r="K39" s="163">
        <f t="shared" si="2"/>
        <v>0</v>
      </c>
      <c r="L39" s="127"/>
      <c r="M39" s="127"/>
      <c r="N39" s="127"/>
      <c r="O39" s="127"/>
      <c r="P39" s="127"/>
      <c r="Q39" s="127"/>
      <c r="R39" s="128"/>
      <c r="S39" s="128"/>
    </row>
    <row r="40" spans="1:19" s="65" customFormat="1" ht="21" customHeight="1" x14ac:dyDescent="0.25">
      <c r="A40" s="151"/>
      <c r="B40" s="176"/>
      <c r="C40" s="156"/>
      <c r="D40" s="146"/>
      <c r="E40" s="157"/>
      <c r="F40" s="156"/>
      <c r="G40" s="146"/>
      <c r="H40" s="157"/>
      <c r="I40" s="162">
        <f t="shared" si="0"/>
        <v>0</v>
      </c>
      <c r="J40" s="147">
        <f t="shared" si="1"/>
        <v>0</v>
      </c>
      <c r="K40" s="163">
        <f t="shared" si="2"/>
        <v>0</v>
      </c>
      <c r="L40" s="127"/>
      <c r="M40" s="127"/>
      <c r="N40" s="127"/>
      <c r="O40" s="127"/>
      <c r="P40" s="127"/>
      <c r="Q40" s="127"/>
      <c r="R40" s="128"/>
      <c r="S40" s="128"/>
    </row>
    <row r="41" spans="1:19" s="65" customFormat="1" ht="21" customHeight="1" x14ac:dyDescent="0.25">
      <c r="A41" s="151"/>
      <c r="B41" s="176"/>
      <c r="C41" s="156"/>
      <c r="D41" s="146"/>
      <c r="E41" s="157"/>
      <c r="F41" s="156"/>
      <c r="G41" s="146"/>
      <c r="H41" s="157"/>
      <c r="I41" s="162">
        <f t="shared" ref="I41:I108" si="3">D41*C41*1.25</f>
        <v>0</v>
      </c>
      <c r="J41" s="147">
        <f t="shared" ref="J41:J108" si="4">F41*G41*2</f>
        <v>0</v>
      </c>
      <c r="K41" s="163">
        <f t="shared" ref="K41:K108" si="5">I41+J41</f>
        <v>0</v>
      </c>
      <c r="L41" s="127"/>
      <c r="M41" s="127"/>
      <c r="N41" s="127"/>
      <c r="O41" s="127"/>
      <c r="P41" s="127"/>
      <c r="Q41" s="127"/>
      <c r="R41" s="128"/>
      <c r="S41" s="128"/>
    </row>
    <row r="42" spans="1:19" s="65" customFormat="1" ht="21" customHeight="1" x14ac:dyDescent="0.25">
      <c r="A42" s="151"/>
      <c r="B42" s="176"/>
      <c r="C42" s="156"/>
      <c r="D42" s="146"/>
      <c r="E42" s="157"/>
      <c r="F42" s="156"/>
      <c r="G42" s="146"/>
      <c r="H42" s="157"/>
      <c r="I42" s="162">
        <f t="shared" si="3"/>
        <v>0</v>
      </c>
      <c r="J42" s="147">
        <f t="shared" si="4"/>
        <v>0</v>
      </c>
      <c r="K42" s="163">
        <f t="shared" si="5"/>
        <v>0</v>
      </c>
      <c r="L42" s="127"/>
      <c r="M42" s="127"/>
      <c r="N42" s="127"/>
      <c r="O42" s="127"/>
      <c r="P42" s="127"/>
      <c r="Q42" s="127"/>
      <c r="R42" s="128"/>
      <c r="S42" s="128"/>
    </row>
    <row r="43" spans="1:19" s="65" customFormat="1" ht="21" customHeight="1" x14ac:dyDescent="0.25">
      <c r="A43" s="151"/>
      <c r="B43" s="176"/>
      <c r="C43" s="156"/>
      <c r="D43" s="146"/>
      <c r="E43" s="157"/>
      <c r="F43" s="156"/>
      <c r="G43" s="146"/>
      <c r="H43" s="157"/>
      <c r="I43" s="162">
        <f t="shared" si="3"/>
        <v>0</v>
      </c>
      <c r="J43" s="147">
        <f t="shared" si="4"/>
        <v>0</v>
      </c>
      <c r="K43" s="163">
        <f t="shared" si="5"/>
        <v>0</v>
      </c>
      <c r="L43" s="127"/>
      <c r="M43" s="127"/>
      <c r="N43" s="127"/>
      <c r="O43" s="127"/>
      <c r="P43" s="127"/>
      <c r="Q43" s="127"/>
      <c r="R43" s="128"/>
      <c r="S43" s="128"/>
    </row>
    <row r="44" spans="1:19" s="65" customFormat="1" ht="21" customHeight="1" x14ac:dyDescent="0.25">
      <c r="A44" s="151"/>
      <c r="B44" s="176"/>
      <c r="C44" s="156"/>
      <c r="D44" s="146"/>
      <c r="E44" s="157"/>
      <c r="F44" s="156"/>
      <c r="G44" s="146"/>
      <c r="H44" s="157"/>
      <c r="I44" s="162">
        <f t="shared" si="3"/>
        <v>0</v>
      </c>
      <c r="J44" s="147">
        <f t="shared" si="4"/>
        <v>0</v>
      </c>
      <c r="K44" s="163">
        <f t="shared" si="5"/>
        <v>0</v>
      </c>
      <c r="L44" s="127"/>
      <c r="M44" s="127"/>
      <c r="N44" s="127"/>
      <c r="O44" s="127"/>
      <c r="P44" s="127"/>
      <c r="Q44" s="127"/>
      <c r="R44" s="128"/>
      <c r="S44" s="128"/>
    </row>
    <row r="45" spans="1:19" s="65" customFormat="1" ht="21" customHeight="1" x14ac:dyDescent="0.25">
      <c r="A45" s="151"/>
      <c r="B45" s="176"/>
      <c r="C45" s="156"/>
      <c r="D45" s="146"/>
      <c r="E45" s="157"/>
      <c r="F45" s="156"/>
      <c r="G45" s="146"/>
      <c r="H45" s="157"/>
      <c r="I45" s="162">
        <f t="shared" si="3"/>
        <v>0</v>
      </c>
      <c r="J45" s="147">
        <f t="shared" si="4"/>
        <v>0</v>
      </c>
      <c r="K45" s="163">
        <f t="shared" si="5"/>
        <v>0</v>
      </c>
      <c r="L45" s="127"/>
      <c r="M45" s="127"/>
      <c r="N45" s="127"/>
      <c r="O45" s="127"/>
      <c r="P45" s="127"/>
      <c r="Q45" s="127"/>
      <c r="R45" s="128"/>
      <c r="S45" s="128"/>
    </row>
    <row r="46" spans="1:19" s="65" customFormat="1" ht="21" customHeight="1" x14ac:dyDescent="0.25">
      <c r="A46" s="151"/>
      <c r="B46" s="176"/>
      <c r="C46" s="156"/>
      <c r="D46" s="146"/>
      <c r="E46" s="157"/>
      <c r="F46" s="156"/>
      <c r="G46" s="146"/>
      <c r="H46" s="157"/>
      <c r="I46" s="162">
        <f t="shared" si="3"/>
        <v>0</v>
      </c>
      <c r="J46" s="147">
        <f t="shared" si="4"/>
        <v>0</v>
      </c>
      <c r="K46" s="163">
        <f t="shared" si="5"/>
        <v>0</v>
      </c>
      <c r="L46" s="127"/>
      <c r="M46" s="127"/>
      <c r="N46" s="127"/>
      <c r="O46" s="127"/>
      <c r="P46" s="127"/>
      <c r="Q46" s="127"/>
      <c r="R46" s="128"/>
      <c r="S46" s="128"/>
    </row>
    <row r="47" spans="1:19" s="65" customFormat="1" ht="21" customHeight="1" x14ac:dyDescent="0.25">
      <c r="A47" s="151"/>
      <c r="B47" s="176"/>
      <c r="C47" s="156"/>
      <c r="D47" s="146"/>
      <c r="E47" s="157"/>
      <c r="F47" s="156"/>
      <c r="G47" s="146"/>
      <c r="H47" s="157"/>
      <c r="I47" s="162">
        <f t="shared" si="3"/>
        <v>0</v>
      </c>
      <c r="J47" s="147">
        <f t="shared" si="4"/>
        <v>0</v>
      </c>
      <c r="K47" s="163">
        <f t="shared" si="5"/>
        <v>0</v>
      </c>
      <c r="L47" s="127"/>
      <c r="M47" s="127"/>
      <c r="N47" s="127"/>
      <c r="O47" s="127"/>
      <c r="P47" s="127"/>
      <c r="Q47" s="127"/>
      <c r="R47" s="128"/>
      <c r="S47" s="128"/>
    </row>
    <row r="48" spans="1:19" s="65" customFormat="1" ht="21" customHeight="1" x14ac:dyDescent="0.25">
      <c r="A48" s="151"/>
      <c r="B48" s="176"/>
      <c r="C48" s="156"/>
      <c r="D48" s="146"/>
      <c r="E48" s="157"/>
      <c r="F48" s="156"/>
      <c r="G48" s="146"/>
      <c r="H48" s="157"/>
      <c r="I48" s="162">
        <f t="shared" si="3"/>
        <v>0</v>
      </c>
      <c r="J48" s="147">
        <f t="shared" si="4"/>
        <v>0</v>
      </c>
      <c r="K48" s="163">
        <f t="shared" si="5"/>
        <v>0</v>
      </c>
      <c r="L48" s="127"/>
      <c r="M48" s="127"/>
      <c r="N48" s="127"/>
      <c r="O48" s="127"/>
      <c r="P48" s="127"/>
      <c r="Q48" s="127"/>
      <c r="R48" s="128"/>
      <c r="S48" s="128"/>
    </row>
    <row r="49" spans="1:19" s="65" customFormat="1" ht="21" customHeight="1" x14ac:dyDescent="0.25">
      <c r="A49" s="151"/>
      <c r="B49" s="176"/>
      <c r="C49" s="156"/>
      <c r="D49" s="146"/>
      <c r="E49" s="157"/>
      <c r="F49" s="156"/>
      <c r="G49" s="146"/>
      <c r="H49" s="157"/>
      <c r="I49" s="162">
        <f t="shared" si="3"/>
        <v>0</v>
      </c>
      <c r="J49" s="147">
        <f t="shared" si="4"/>
        <v>0</v>
      </c>
      <c r="K49" s="163">
        <f t="shared" si="5"/>
        <v>0</v>
      </c>
      <c r="L49" s="127"/>
      <c r="M49" s="127"/>
      <c r="N49" s="127"/>
      <c r="O49" s="127"/>
      <c r="P49" s="127"/>
      <c r="Q49" s="127"/>
      <c r="R49" s="128"/>
      <c r="S49" s="128"/>
    </row>
    <row r="50" spans="1:19" s="65" customFormat="1" ht="21" customHeight="1" x14ac:dyDescent="0.25">
      <c r="A50" s="151"/>
      <c r="B50" s="176"/>
      <c r="C50" s="156"/>
      <c r="D50" s="146"/>
      <c r="E50" s="157"/>
      <c r="F50" s="156"/>
      <c r="G50" s="146"/>
      <c r="H50" s="157"/>
      <c r="I50" s="162">
        <f t="shared" si="3"/>
        <v>0</v>
      </c>
      <c r="J50" s="147">
        <f t="shared" si="4"/>
        <v>0</v>
      </c>
      <c r="K50" s="163">
        <f t="shared" si="5"/>
        <v>0</v>
      </c>
      <c r="L50" s="127"/>
      <c r="M50" s="127"/>
      <c r="N50" s="127"/>
      <c r="O50" s="127"/>
      <c r="P50" s="127"/>
      <c r="Q50" s="127"/>
      <c r="R50" s="128"/>
      <c r="S50" s="128"/>
    </row>
    <row r="51" spans="1:19" s="65" customFormat="1" ht="21" customHeight="1" x14ac:dyDescent="0.25">
      <c r="A51" s="151"/>
      <c r="B51" s="176"/>
      <c r="C51" s="156"/>
      <c r="D51" s="146"/>
      <c r="E51" s="157"/>
      <c r="F51" s="156"/>
      <c r="G51" s="146"/>
      <c r="H51" s="157"/>
      <c r="I51" s="162">
        <f t="shared" si="3"/>
        <v>0</v>
      </c>
      <c r="J51" s="147">
        <f t="shared" si="4"/>
        <v>0</v>
      </c>
      <c r="K51" s="163">
        <f t="shared" si="5"/>
        <v>0</v>
      </c>
      <c r="L51" s="127"/>
      <c r="M51" s="127"/>
      <c r="N51" s="127"/>
      <c r="O51" s="127"/>
      <c r="P51" s="127"/>
      <c r="Q51" s="127"/>
      <c r="R51" s="128"/>
      <c r="S51" s="128"/>
    </row>
    <row r="52" spans="1:19" s="65" customFormat="1" ht="21" customHeight="1" x14ac:dyDescent="0.25">
      <c r="A52" s="151"/>
      <c r="B52" s="176"/>
      <c r="C52" s="156"/>
      <c r="D52" s="146"/>
      <c r="E52" s="157"/>
      <c r="F52" s="156"/>
      <c r="G52" s="146"/>
      <c r="H52" s="157"/>
      <c r="I52" s="162">
        <f t="shared" si="3"/>
        <v>0</v>
      </c>
      <c r="J52" s="147">
        <f t="shared" si="4"/>
        <v>0</v>
      </c>
      <c r="K52" s="163">
        <f t="shared" si="5"/>
        <v>0</v>
      </c>
      <c r="L52" s="127"/>
      <c r="M52" s="127"/>
      <c r="N52" s="127"/>
      <c r="O52" s="127"/>
      <c r="P52" s="127"/>
      <c r="Q52" s="127"/>
      <c r="R52" s="128"/>
      <c r="S52" s="128"/>
    </row>
    <row r="53" spans="1:19" s="65" customFormat="1" ht="21" customHeight="1" x14ac:dyDescent="0.25">
      <c r="A53" s="151"/>
      <c r="B53" s="176"/>
      <c r="C53" s="156"/>
      <c r="D53" s="146"/>
      <c r="E53" s="157"/>
      <c r="F53" s="156"/>
      <c r="G53" s="146"/>
      <c r="H53" s="157"/>
      <c r="I53" s="162">
        <f t="shared" si="3"/>
        <v>0</v>
      </c>
      <c r="J53" s="147">
        <f t="shared" si="4"/>
        <v>0</v>
      </c>
      <c r="K53" s="163">
        <f t="shared" si="5"/>
        <v>0</v>
      </c>
      <c r="L53" s="127"/>
      <c r="M53" s="127"/>
      <c r="N53" s="127"/>
      <c r="O53" s="127"/>
      <c r="P53" s="127"/>
      <c r="Q53" s="127"/>
      <c r="R53" s="128"/>
      <c r="S53" s="128"/>
    </row>
    <row r="54" spans="1:19" s="65" customFormat="1" ht="21" customHeight="1" x14ac:dyDescent="0.25">
      <c r="A54" s="151"/>
      <c r="B54" s="176"/>
      <c r="C54" s="156"/>
      <c r="D54" s="146"/>
      <c r="E54" s="157"/>
      <c r="F54" s="156"/>
      <c r="G54" s="146"/>
      <c r="H54" s="157"/>
      <c r="I54" s="162">
        <f t="shared" si="3"/>
        <v>0</v>
      </c>
      <c r="J54" s="147">
        <f t="shared" si="4"/>
        <v>0</v>
      </c>
      <c r="K54" s="163">
        <f t="shared" si="5"/>
        <v>0</v>
      </c>
      <c r="L54" s="127"/>
      <c r="M54" s="127"/>
      <c r="N54" s="127"/>
      <c r="O54" s="127"/>
      <c r="P54" s="127"/>
      <c r="Q54" s="127"/>
      <c r="R54" s="128"/>
      <c r="S54" s="128"/>
    </row>
    <row r="55" spans="1:19" s="65" customFormat="1" ht="21" customHeight="1" x14ac:dyDescent="0.25">
      <c r="A55" s="151"/>
      <c r="B55" s="176"/>
      <c r="C55" s="156"/>
      <c r="D55" s="146"/>
      <c r="E55" s="157"/>
      <c r="F55" s="156"/>
      <c r="G55" s="146"/>
      <c r="H55" s="157"/>
      <c r="I55" s="162">
        <f t="shared" si="3"/>
        <v>0</v>
      </c>
      <c r="J55" s="147">
        <f t="shared" si="4"/>
        <v>0</v>
      </c>
      <c r="K55" s="163">
        <f t="shared" si="5"/>
        <v>0</v>
      </c>
      <c r="L55" s="127"/>
      <c r="M55" s="127"/>
      <c r="N55" s="127"/>
      <c r="O55" s="127"/>
      <c r="P55" s="127"/>
      <c r="Q55" s="127"/>
      <c r="R55" s="128"/>
      <c r="S55" s="128"/>
    </row>
    <row r="56" spans="1:19" s="65" customFormat="1" ht="21" customHeight="1" x14ac:dyDescent="0.25">
      <c r="A56" s="151"/>
      <c r="B56" s="176"/>
      <c r="C56" s="156"/>
      <c r="D56" s="146"/>
      <c r="E56" s="157"/>
      <c r="F56" s="156"/>
      <c r="G56" s="146"/>
      <c r="H56" s="157"/>
      <c r="I56" s="162">
        <f t="shared" si="3"/>
        <v>0</v>
      </c>
      <c r="J56" s="147">
        <f t="shared" si="4"/>
        <v>0</v>
      </c>
      <c r="K56" s="163">
        <f t="shared" si="5"/>
        <v>0</v>
      </c>
      <c r="L56" s="127"/>
      <c r="M56" s="127"/>
      <c r="N56" s="127"/>
      <c r="O56" s="127"/>
      <c r="P56" s="127"/>
      <c r="Q56" s="127"/>
      <c r="R56" s="128"/>
      <c r="S56" s="128"/>
    </row>
    <row r="57" spans="1:19" s="65" customFormat="1" ht="21" customHeight="1" x14ac:dyDescent="0.25">
      <c r="A57" s="151"/>
      <c r="B57" s="176"/>
      <c r="C57" s="156"/>
      <c r="D57" s="146"/>
      <c r="E57" s="157"/>
      <c r="F57" s="156"/>
      <c r="G57" s="146"/>
      <c r="H57" s="157"/>
      <c r="I57" s="162">
        <f t="shared" si="3"/>
        <v>0</v>
      </c>
      <c r="J57" s="147">
        <f t="shared" si="4"/>
        <v>0</v>
      </c>
      <c r="K57" s="163">
        <f t="shared" si="5"/>
        <v>0</v>
      </c>
      <c r="L57" s="127"/>
      <c r="M57" s="127"/>
      <c r="N57" s="127"/>
      <c r="O57" s="127"/>
      <c r="P57" s="127"/>
      <c r="Q57" s="127"/>
      <c r="R57" s="128"/>
      <c r="S57" s="128"/>
    </row>
    <row r="58" spans="1:19" s="65" customFormat="1" ht="21" customHeight="1" x14ac:dyDescent="0.25">
      <c r="A58" s="151"/>
      <c r="B58" s="176"/>
      <c r="C58" s="156"/>
      <c r="D58" s="146"/>
      <c r="E58" s="157"/>
      <c r="F58" s="156"/>
      <c r="G58" s="146"/>
      <c r="H58" s="157"/>
      <c r="I58" s="162">
        <f t="shared" si="3"/>
        <v>0</v>
      </c>
      <c r="J58" s="147">
        <f t="shared" si="4"/>
        <v>0</v>
      </c>
      <c r="K58" s="163">
        <f t="shared" si="5"/>
        <v>0</v>
      </c>
      <c r="L58" s="127"/>
      <c r="M58" s="127"/>
      <c r="N58" s="127"/>
      <c r="O58" s="127"/>
      <c r="P58" s="127"/>
      <c r="Q58" s="127"/>
      <c r="R58" s="128"/>
      <c r="S58" s="128"/>
    </row>
    <row r="59" spans="1:19" s="65" customFormat="1" ht="21" customHeight="1" x14ac:dyDescent="0.25">
      <c r="A59" s="151"/>
      <c r="B59" s="176"/>
      <c r="C59" s="156"/>
      <c r="D59" s="146"/>
      <c r="E59" s="157"/>
      <c r="F59" s="156"/>
      <c r="G59" s="146"/>
      <c r="H59" s="157"/>
      <c r="I59" s="162">
        <f t="shared" si="3"/>
        <v>0</v>
      </c>
      <c r="J59" s="147">
        <f t="shared" si="4"/>
        <v>0</v>
      </c>
      <c r="K59" s="163">
        <f t="shared" si="5"/>
        <v>0</v>
      </c>
      <c r="L59" s="127"/>
      <c r="M59" s="127"/>
      <c r="N59" s="127"/>
      <c r="O59" s="127"/>
      <c r="P59" s="127"/>
      <c r="Q59" s="127"/>
      <c r="R59" s="128"/>
      <c r="S59" s="128"/>
    </row>
    <row r="60" spans="1:19" s="65" customFormat="1" ht="21" customHeight="1" x14ac:dyDescent="0.25">
      <c r="A60" s="151"/>
      <c r="B60" s="176"/>
      <c r="C60" s="156"/>
      <c r="D60" s="146"/>
      <c r="E60" s="157"/>
      <c r="F60" s="156"/>
      <c r="G60" s="146"/>
      <c r="H60" s="157"/>
      <c r="I60" s="162">
        <f t="shared" si="3"/>
        <v>0</v>
      </c>
      <c r="J60" s="147">
        <f t="shared" si="4"/>
        <v>0</v>
      </c>
      <c r="K60" s="163">
        <f t="shared" si="5"/>
        <v>0</v>
      </c>
      <c r="L60" s="127"/>
      <c r="M60" s="127"/>
      <c r="N60" s="127"/>
      <c r="O60" s="127"/>
      <c r="P60" s="127"/>
      <c r="Q60" s="127"/>
      <c r="R60" s="128"/>
      <c r="S60" s="128"/>
    </row>
    <row r="61" spans="1:19" s="65" customFormat="1" ht="21" customHeight="1" x14ac:dyDescent="0.25">
      <c r="A61" s="151"/>
      <c r="B61" s="176"/>
      <c r="C61" s="156"/>
      <c r="D61" s="146"/>
      <c r="E61" s="157"/>
      <c r="F61" s="156"/>
      <c r="G61" s="146"/>
      <c r="H61" s="157"/>
      <c r="I61" s="164">
        <f t="shared" si="3"/>
        <v>0</v>
      </c>
      <c r="J61" s="148">
        <f t="shared" si="4"/>
        <v>0</v>
      </c>
      <c r="K61" s="165">
        <f t="shared" si="5"/>
        <v>0</v>
      </c>
      <c r="L61" s="127"/>
      <c r="M61" s="127"/>
      <c r="N61" s="127"/>
      <c r="O61" s="127"/>
      <c r="P61" s="127"/>
      <c r="Q61" s="127"/>
      <c r="R61" s="128"/>
      <c r="S61" s="128"/>
    </row>
    <row r="62" spans="1:19" s="65" customFormat="1" ht="21" customHeight="1" x14ac:dyDescent="0.25">
      <c r="A62" s="151"/>
      <c r="B62" s="176"/>
      <c r="C62" s="156"/>
      <c r="D62" s="146"/>
      <c r="E62" s="157"/>
      <c r="F62" s="156"/>
      <c r="G62" s="146"/>
      <c r="H62" s="157"/>
      <c r="I62" s="164">
        <f t="shared" si="3"/>
        <v>0</v>
      </c>
      <c r="J62" s="148">
        <f t="shared" si="4"/>
        <v>0</v>
      </c>
      <c r="K62" s="165">
        <f t="shared" si="5"/>
        <v>0</v>
      </c>
      <c r="L62" s="127"/>
      <c r="M62" s="127"/>
      <c r="N62" s="127"/>
      <c r="O62" s="127"/>
      <c r="P62" s="127"/>
      <c r="Q62" s="127"/>
      <c r="R62" s="128"/>
      <c r="S62" s="128"/>
    </row>
    <row r="63" spans="1:19" s="65" customFormat="1" ht="21" customHeight="1" x14ac:dyDescent="0.25">
      <c r="A63" s="151"/>
      <c r="B63" s="176"/>
      <c r="C63" s="156"/>
      <c r="D63" s="146"/>
      <c r="E63" s="157"/>
      <c r="F63" s="156"/>
      <c r="G63" s="146"/>
      <c r="H63" s="157"/>
      <c r="I63" s="164">
        <f t="shared" si="3"/>
        <v>0</v>
      </c>
      <c r="J63" s="148">
        <f t="shared" si="4"/>
        <v>0</v>
      </c>
      <c r="K63" s="165">
        <f t="shared" si="5"/>
        <v>0</v>
      </c>
      <c r="L63" s="127"/>
      <c r="M63" s="127"/>
      <c r="N63" s="127"/>
      <c r="O63" s="127"/>
      <c r="P63" s="127"/>
      <c r="Q63" s="127"/>
      <c r="R63" s="128"/>
      <c r="S63" s="128"/>
    </row>
    <row r="64" spans="1:19" s="65" customFormat="1" ht="21" customHeight="1" x14ac:dyDescent="0.25">
      <c r="A64" s="151"/>
      <c r="B64" s="176"/>
      <c r="C64" s="156"/>
      <c r="D64" s="146"/>
      <c r="E64" s="157"/>
      <c r="F64" s="156"/>
      <c r="G64" s="146"/>
      <c r="H64" s="157"/>
      <c r="I64" s="164">
        <f t="shared" si="3"/>
        <v>0</v>
      </c>
      <c r="J64" s="148">
        <f t="shared" si="4"/>
        <v>0</v>
      </c>
      <c r="K64" s="165">
        <f t="shared" si="5"/>
        <v>0</v>
      </c>
      <c r="L64" s="127"/>
      <c r="M64" s="127"/>
      <c r="N64" s="127"/>
      <c r="O64" s="127"/>
      <c r="P64" s="127"/>
      <c r="Q64" s="127"/>
      <c r="R64" s="128"/>
      <c r="S64" s="128"/>
    </row>
    <row r="65" spans="1:19" s="65" customFormat="1" ht="21" customHeight="1" x14ac:dyDescent="0.25">
      <c r="A65" s="151"/>
      <c r="B65" s="176"/>
      <c r="C65" s="156"/>
      <c r="D65" s="146"/>
      <c r="E65" s="157"/>
      <c r="F65" s="156"/>
      <c r="G65" s="146"/>
      <c r="H65" s="157"/>
      <c r="I65" s="164">
        <f t="shared" si="3"/>
        <v>0</v>
      </c>
      <c r="J65" s="148">
        <f t="shared" si="4"/>
        <v>0</v>
      </c>
      <c r="K65" s="165">
        <f t="shared" si="5"/>
        <v>0</v>
      </c>
      <c r="L65" s="127"/>
      <c r="M65" s="127"/>
      <c r="N65" s="127"/>
      <c r="O65" s="127"/>
      <c r="P65" s="127"/>
      <c r="Q65" s="127"/>
      <c r="R65" s="128"/>
      <c r="S65" s="128"/>
    </row>
    <row r="66" spans="1:19" s="65" customFormat="1" ht="21" customHeight="1" x14ac:dyDescent="0.25">
      <c r="A66" s="151"/>
      <c r="B66" s="176"/>
      <c r="C66" s="156"/>
      <c r="D66" s="146"/>
      <c r="E66" s="157"/>
      <c r="F66" s="156"/>
      <c r="G66" s="146"/>
      <c r="H66" s="157"/>
      <c r="I66" s="164">
        <f t="shared" si="3"/>
        <v>0</v>
      </c>
      <c r="J66" s="148">
        <f t="shared" si="4"/>
        <v>0</v>
      </c>
      <c r="K66" s="165">
        <f t="shared" si="5"/>
        <v>0</v>
      </c>
      <c r="L66" s="127"/>
      <c r="M66" s="127"/>
      <c r="N66" s="127"/>
      <c r="O66" s="127"/>
      <c r="P66" s="127"/>
      <c r="Q66" s="127"/>
      <c r="R66" s="128"/>
      <c r="S66" s="128"/>
    </row>
    <row r="67" spans="1:19" s="65" customFormat="1" ht="21" customHeight="1" x14ac:dyDescent="0.25">
      <c r="A67" s="151"/>
      <c r="B67" s="176"/>
      <c r="C67" s="156"/>
      <c r="D67" s="146"/>
      <c r="E67" s="157"/>
      <c r="F67" s="156"/>
      <c r="G67" s="146"/>
      <c r="H67" s="157"/>
      <c r="I67" s="164">
        <f t="shared" ref="I67" si="6">D67*C67*1.25</f>
        <v>0</v>
      </c>
      <c r="J67" s="148">
        <f t="shared" ref="J67" si="7">F67*G67*2</f>
        <v>0</v>
      </c>
      <c r="K67" s="165">
        <f t="shared" ref="K67" si="8">I67+J67</f>
        <v>0</v>
      </c>
      <c r="L67" s="127"/>
      <c r="M67" s="127"/>
      <c r="N67" s="127"/>
      <c r="O67" s="127"/>
      <c r="P67" s="127"/>
      <c r="Q67" s="127"/>
      <c r="R67" s="128"/>
      <c r="S67" s="128"/>
    </row>
    <row r="68" spans="1:19" s="65" customFormat="1" ht="21" customHeight="1" x14ac:dyDescent="0.25">
      <c r="A68" s="151"/>
      <c r="B68" s="176"/>
      <c r="C68" s="156"/>
      <c r="D68" s="146"/>
      <c r="E68" s="157"/>
      <c r="F68" s="156"/>
      <c r="G68" s="146"/>
      <c r="H68" s="157"/>
      <c r="I68" s="164">
        <f t="shared" ref="I68:I72" si="9">D68*C68*1.25</f>
        <v>0</v>
      </c>
      <c r="J68" s="148">
        <f t="shared" ref="J68:J72" si="10">F68*G68*2</f>
        <v>0</v>
      </c>
      <c r="K68" s="165">
        <f t="shared" ref="K68:K72" si="11">I68+J68</f>
        <v>0</v>
      </c>
      <c r="L68" s="127"/>
      <c r="M68" s="127"/>
      <c r="N68" s="127"/>
      <c r="O68" s="127"/>
      <c r="P68" s="127"/>
      <c r="Q68" s="127"/>
      <c r="R68" s="128"/>
      <c r="S68" s="128"/>
    </row>
    <row r="69" spans="1:19" s="65" customFormat="1" ht="21" customHeight="1" x14ac:dyDescent="0.25">
      <c r="A69" s="151"/>
      <c r="B69" s="176"/>
      <c r="C69" s="156"/>
      <c r="D69" s="146"/>
      <c r="E69" s="157"/>
      <c r="F69" s="156"/>
      <c r="G69" s="146"/>
      <c r="H69" s="157"/>
      <c r="I69" s="164">
        <f t="shared" si="9"/>
        <v>0</v>
      </c>
      <c r="J69" s="148">
        <f t="shared" si="10"/>
        <v>0</v>
      </c>
      <c r="K69" s="165">
        <f t="shared" si="11"/>
        <v>0</v>
      </c>
      <c r="L69" s="127"/>
      <c r="M69" s="127"/>
      <c r="N69" s="127"/>
      <c r="O69" s="127"/>
      <c r="P69" s="127"/>
      <c r="Q69" s="127"/>
      <c r="R69" s="128"/>
      <c r="S69" s="128"/>
    </row>
    <row r="70" spans="1:19" s="65" customFormat="1" ht="21" customHeight="1" x14ac:dyDescent="0.25">
      <c r="A70" s="151"/>
      <c r="B70" s="176"/>
      <c r="C70" s="156"/>
      <c r="D70" s="146"/>
      <c r="E70" s="157"/>
      <c r="F70" s="156"/>
      <c r="G70" s="146"/>
      <c r="H70" s="157"/>
      <c r="I70" s="164">
        <f t="shared" si="9"/>
        <v>0</v>
      </c>
      <c r="J70" s="148">
        <f t="shared" si="10"/>
        <v>0</v>
      </c>
      <c r="K70" s="165">
        <f t="shared" si="11"/>
        <v>0</v>
      </c>
      <c r="L70" s="127"/>
      <c r="M70" s="127"/>
      <c r="N70" s="127"/>
      <c r="O70" s="127"/>
      <c r="P70" s="127"/>
      <c r="Q70" s="127"/>
      <c r="R70" s="128"/>
      <c r="S70" s="128"/>
    </row>
    <row r="71" spans="1:19" s="65" customFormat="1" ht="21" customHeight="1" x14ac:dyDescent="0.25">
      <c r="A71" s="151"/>
      <c r="B71" s="176"/>
      <c r="C71" s="156"/>
      <c r="D71" s="146"/>
      <c r="E71" s="157"/>
      <c r="F71" s="156"/>
      <c r="G71" s="146"/>
      <c r="H71" s="157"/>
      <c r="I71" s="164">
        <f t="shared" si="9"/>
        <v>0</v>
      </c>
      <c r="J71" s="148">
        <f t="shared" si="10"/>
        <v>0</v>
      </c>
      <c r="K71" s="165">
        <f t="shared" si="11"/>
        <v>0</v>
      </c>
      <c r="L71" s="127"/>
      <c r="M71" s="127"/>
      <c r="N71" s="127"/>
      <c r="O71" s="127"/>
      <c r="P71" s="127"/>
      <c r="Q71" s="127"/>
      <c r="R71" s="128"/>
      <c r="S71" s="128"/>
    </row>
    <row r="72" spans="1:19" s="65" customFormat="1" ht="21" customHeight="1" x14ac:dyDescent="0.25">
      <c r="A72" s="151"/>
      <c r="B72" s="176"/>
      <c r="C72" s="156"/>
      <c r="D72" s="146"/>
      <c r="E72" s="157"/>
      <c r="F72" s="156"/>
      <c r="G72" s="146"/>
      <c r="H72" s="157"/>
      <c r="I72" s="164">
        <f t="shared" si="9"/>
        <v>0</v>
      </c>
      <c r="J72" s="148">
        <f t="shared" si="10"/>
        <v>0</v>
      </c>
      <c r="K72" s="165">
        <f t="shared" si="11"/>
        <v>0</v>
      </c>
      <c r="L72" s="127"/>
      <c r="M72" s="127"/>
      <c r="N72" s="127"/>
      <c r="O72" s="127"/>
      <c r="P72" s="127"/>
      <c r="Q72" s="127"/>
      <c r="R72" s="128"/>
      <c r="S72" s="128"/>
    </row>
    <row r="73" spans="1:19" s="65" customFormat="1" ht="21" customHeight="1" x14ac:dyDescent="0.25">
      <c r="A73" s="151"/>
      <c r="B73" s="176"/>
      <c r="C73" s="156"/>
      <c r="D73" s="146"/>
      <c r="E73" s="157"/>
      <c r="F73" s="156"/>
      <c r="G73" s="146"/>
      <c r="H73" s="157"/>
      <c r="I73" s="164">
        <f t="shared" ref="I73:I106" si="12">D73*C73*1.25</f>
        <v>0</v>
      </c>
      <c r="J73" s="148">
        <f t="shared" ref="J73:J106" si="13">F73*G73*2</f>
        <v>0</v>
      </c>
      <c r="K73" s="165">
        <f t="shared" ref="K73:K106" si="14">I73+J73</f>
        <v>0</v>
      </c>
      <c r="L73" s="127"/>
      <c r="M73" s="127"/>
      <c r="N73" s="127"/>
      <c r="O73" s="127"/>
      <c r="P73" s="127"/>
      <c r="Q73" s="127"/>
      <c r="R73" s="128"/>
      <c r="S73" s="128"/>
    </row>
    <row r="74" spans="1:19" s="65" customFormat="1" ht="21" customHeight="1" x14ac:dyDescent="0.25">
      <c r="A74" s="151"/>
      <c r="B74" s="176"/>
      <c r="C74" s="156"/>
      <c r="D74" s="146"/>
      <c r="E74" s="157"/>
      <c r="F74" s="156"/>
      <c r="G74" s="146"/>
      <c r="H74" s="157"/>
      <c r="I74" s="164">
        <f t="shared" ref="I74:I104" si="15">D74*C74*1.25</f>
        <v>0</v>
      </c>
      <c r="J74" s="148">
        <f t="shared" ref="J74:J104" si="16">F74*G74*2</f>
        <v>0</v>
      </c>
      <c r="K74" s="165">
        <f t="shared" ref="K74:K104" si="17">I74+J74</f>
        <v>0</v>
      </c>
      <c r="L74" s="127"/>
      <c r="M74" s="127"/>
      <c r="N74" s="127"/>
      <c r="O74" s="127"/>
      <c r="P74" s="127"/>
      <c r="Q74" s="127"/>
      <c r="R74" s="128"/>
      <c r="S74" s="128"/>
    </row>
    <row r="75" spans="1:19" s="65" customFormat="1" ht="21" customHeight="1" x14ac:dyDescent="0.25">
      <c r="A75" s="151"/>
      <c r="B75" s="176"/>
      <c r="C75" s="156"/>
      <c r="D75" s="146"/>
      <c r="E75" s="157"/>
      <c r="F75" s="156"/>
      <c r="G75" s="146"/>
      <c r="H75" s="157"/>
      <c r="I75" s="164">
        <f t="shared" si="15"/>
        <v>0</v>
      </c>
      <c r="J75" s="148">
        <f t="shared" si="16"/>
        <v>0</v>
      </c>
      <c r="K75" s="165">
        <f t="shared" si="17"/>
        <v>0</v>
      </c>
      <c r="L75" s="127"/>
      <c r="M75" s="127"/>
      <c r="N75" s="127"/>
      <c r="O75" s="127"/>
      <c r="P75" s="127"/>
      <c r="Q75" s="127"/>
      <c r="R75" s="128"/>
      <c r="S75" s="128"/>
    </row>
    <row r="76" spans="1:19" s="65" customFormat="1" ht="21" customHeight="1" x14ac:dyDescent="0.25">
      <c r="A76" s="151"/>
      <c r="B76" s="176"/>
      <c r="C76" s="156"/>
      <c r="D76" s="146"/>
      <c r="E76" s="157"/>
      <c r="F76" s="156"/>
      <c r="G76" s="146"/>
      <c r="H76" s="157"/>
      <c r="I76" s="164">
        <f t="shared" si="15"/>
        <v>0</v>
      </c>
      <c r="J76" s="148">
        <f t="shared" si="16"/>
        <v>0</v>
      </c>
      <c r="K76" s="165">
        <f t="shared" si="17"/>
        <v>0</v>
      </c>
      <c r="L76" s="127"/>
      <c r="M76" s="127"/>
      <c r="N76" s="127"/>
      <c r="O76" s="127"/>
      <c r="P76" s="127"/>
      <c r="Q76" s="127"/>
      <c r="R76" s="128"/>
      <c r="S76" s="128"/>
    </row>
    <row r="77" spans="1:19" s="65" customFormat="1" ht="21" customHeight="1" x14ac:dyDescent="0.25">
      <c r="A77" s="151"/>
      <c r="B77" s="176"/>
      <c r="C77" s="156"/>
      <c r="D77" s="146"/>
      <c r="E77" s="157"/>
      <c r="F77" s="156"/>
      <c r="G77" s="146"/>
      <c r="H77" s="157"/>
      <c r="I77" s="164">
        <f t="shared" si="15"/>
        <v>0</v>
      </c>
      <c r="J77" s="148">
        <f t="shared" si="16"/>
        <v>0</v>
      </c>
      <c r="K77" s="165">
        <f t="shared" si="17"/>
        <v>0</v>
      </c>
      <c r="L77" s="127"/>
      <c r="M77" s="127"/>
      <c r="N77" s="127"/>
      <c r="O77" s="127"/>
      <c r="P77" s="127"/>
      <c r="Q77" s="127"/>
      <c r="R77" s="128"/>
      <c r="S77" s="128"/>
    </row>
    <row r="78" spans="1:19" s="65" customFormat="1" ht="21" customHeight="1" x14ac:dyDescent="0.25">
      <c r="A78" s="151"/>
      <c r="B78" s="176"/>
      <c r="C78" s="156"/>
      <c r="D78" s="146"/>
      <c r="E78" s="157"/>
      <c r="F78" s="156"/>
      <c r="G78" s="146"/>
      <c r="H78" s="157"/>
      <c r="I78" s="164">
        <f t="shared" si="15"/>
        <v>0</v>
      </c>
      <c r="J78" s="148">
        <f t="shared" si="16"/>
        <v>0</v>
      </c>
      <c r="K78" s="165">
        <f t="shared" si="17"/>
        <v>0</v>
      </c>
      <c r="L78" s="127"/>
      <c r="M78" s="127"/>
      <c r="N78" s="127"/>
      <c r="O78" s="127"/>
      <c r="P78" s="127"/>
      <c r="Q78" s="127"/>
      <c r="R78" s="128"/>
      <c r="S78" s="128"/>
    </row>
    <row r="79" spans="1:19" s="65" customFormat="1" ht="21" customHeight="1" x14ac:dyDescent="0.25">
      <c r="A79" s="151"/>
      <c r="B79" s="176"/>
      <c r="C79" s="156"/>
      <c r="D79" s="146"/>
      <c r="E79" s="157"/>
      <c r="F79" s="156"/>
      <c r="G79" s="146"/>
      <c r="H79" s="157"/>
      <c r="I79" s="164">
        <f t="shared" si="15"/>
        <v>0</v>
      </c>
      <c r="J79" s="148">
        <f t="shared" si="16"/>
        <v>0</v>
      </c>
      <c r="K79" s="165">
        <f t="shared" si="17"/>
        <v>0</v>
      </c>
      <c r="L79" s="127"/>
      <c r="M79" s="127"/>
      <c r="N79" s="127"/>
      <c r="O79" s="127"/>
      <c r="P79" s="127"/>
      <c r="Q79" s="127"/>
      <c r="R79" s="128"/>
      <c r="S79" s="128"/>
    </row>
    <row r="80" spans="1:19" s="65" customFormat="1" ht="21" customHeight="1" x14ac:dyDescent="0.25">
      <c r="A80" s="151"/>
      <c r="B80" s="176"/>
      <c r="C80" s="156"/>
      <c r="D80" s="146"/>
      <c r="E80" s="157"/>
      <c r="F80" s="156"/>
      <c r="G80" s="146"/>
      <c r="H80" s="157"/>
      <c r="I80" s="164">
        <f t="shared" si="15"/>
        <v>0</v>
      </c>
      <c r="J80" s="148">
        <f t="shared" si="16"/>
        <v>0</v>
      </c>
      <c r="K80" s="165">
        <f t="shared" si="17"/>
        <v>0</v>
      </c>
      <c r="L80" s="127"/>
      <c r="M80" s="127"/>
      <c r="N80" s="127"/>
      <c r="O80" s="127"/>
      <c r="P80" s="127"/>
      <c r="Q80" s="127"/>
      <c r="R80" s="128"/>
      <c r="S80" s="128"/>
    </row>
    <row r="81" spans="1:19" s="65" customFormat="1" ht="21" customHeight="1" x14ac:dyDescent="0.25">
      <c r="A81" s="151"/>
      <c r="B81" s="176"/>
      <c r="C81" s="156"/>
      <c r="D81" s="146"/>
      <c r="E81" s="157"/>
      <c r="F81" s="156"/>
      <c r="G81" s="146"/>
      <c r="H81" s="157"/>
      <c r="I81" s="164">
        <f t="shared" si="15"/>
        <v>0</v>
      </c>
      <c r="J81" s="148">
        <f t="shared" si="16"/>
        <v>0</v>
      </c>
      <c r="K81" s="165">
        <f t="shared" si="17"/>
        <v>0</v>
      </c>
      <c r="L81" s="127"/>
      <c r="M81" s="127"/>
      <c r="N81" s="127"/>
      <c r="O81" s="127"/>
      <c r="P81" s="127"/>
      <c r="Q81" s="127"/>
      <c r="R81" s="128"/>
      <c r="S81" s="128"/>
    </row>
    <row r="82" spans="1:19" s="65" customFormat="1" ht="21" customHeight="1" x14ac:dyDescent="0.25">
      <c r="A82" s="151"/>
      <c r="B82" s="176"/>
      <c r="C82" s="156"/>
      <c r="D82" s="146"/>
      <c r="E82" s="157"/>
      <c r="F82" s="156"/>
      <c r="G82" s="146"/>
      <c r="H82" s="157"/>
      <c r="I82" s="164">
        <f t="shared" si="15"/>
        <v>0</v>
      </c>
      <c r="J82" s="148">
        <f t="shared" si="16"/>
        <v>0</v>
      </c>
      <c r="K82" s="165">
        <f t="shared" si="17"/>
        <v>0</v>
      </c>
      <c r="L82" s="127"/>
      <c r="M82" s="127"/>
      <c r="N82" s="127"/>
      <c r="O82" s="127"/>
      <c r="P82" s="127"/>
      <c r="Q82" s="127"/>
      <c r="R82" s="128"/>
      <c r="S82" s="128"/>
    </row>
    <row r="83" spans="1:19" s="65" customFormat="1" ht="21" customHeight="1" x14ac:dyDescent="0.25">
      <c r="A83" s="151"/>
      <c r="B83" s="176"/>
      <c r="C83" s="156"/>
      <c r="D83" s="146"/>
      <c r="E83" s="157"/>
      <c r="F83" s="156"/>
      <c r="G83" s="146"/>
      <c r="H83" s="157"/>
      <c r="I83" s="164">
        <f t="shared" si="15"/>
        <v>0</v>
      </c>
      <c r="J83" s="148">
        <f t="shared" si="16"/>
        <v>0</v>
      </c>
      <c r="K83" s="165">
        <f t="shared" si="17"/>
        <v>0</v>
      </c>
      <c r="L83" s="127"/>
      <c r="M83" s="127"/>
      <c r="N83" s="127"/>
      <c r="O83" s="127"/>
      <c r="P83" s="127"/>
      <c r="Q83" s="127"/>
      <c r="R83" s="128"/>
      <c r="S83" s="128"/>
    </row>
    <row r="84" spans="1:19" s="65" customFormat="1" ht="21" customHeight="1" x14ac:dyDescent="0.25">
      <c r="A84" s="151"/>
      <c r="B84" s="176"/>
      <c r="C84" s="156"/>
      <c r="D84" s="146"/>
      <c r="E84" s="157"/>
      <c r="F84" s="156"/>
      <c r="G84" s="146"/>
      <c r="H84" s="157"/>
      <c r="I84" s="164">
        <f t="shared" si="15"/>
        <v>0</v>
      </c>
      <c r="J84" s="148">
        <f t="shared" si="16"/>
        <v>0</v>
      </c>
      <c r="K84" s="165">
        <f t="shared" si="17"/>
        <v>0</v>
      </c>
      <c r="L84" s="127"/>
      <c r="M84" s="127"/>
      <c r="N84" s="127"/>
      <c r="O84" s="127"/>
      <c r="P84" s="127"/>
      <c r="Q84" s="127"/>
      <c r="R84" s="128"/>
      <c r="S84" s="128"/>
    </row>
    <row r="85" spans="1:19" s="65" customFormat="1" ht="21" customHeight="1" x14ac:dyDescent="0.25">
      <c r="A85" s="151"/>
      <c r="B85" s="176"/>
      <c r="C85" s="156"/>
      <c r="D85" s="146"/>
      <c r="E85" s="157"/>
      <c r="F85" s="156"/>
      <c r="G85" s="146"/>
      <c r="H85" s="157"/>
      <c r="I85" s="164">
        <f t="shared" si="15"/>
        <v>0</v>
      </c>
      <c r="J85" s="148">
        <f t="shared" si="16"/>
        <v>0</v>
      </c>
      <c r="K85" s="165">
        <f t="shared" si="17"/>
        <v>0</v>
      </c>
      <c r="L85" s="127"/>
      <c r="M85" s="127"/>
      <c r="N85" s="127"/>
      <c r="O85" s="127"/>
      <c r="P85" s="127"/>
      <c r="Q85" s="127"/>
      <c r="R85" s="128"/>
      <c r="S85" s="128"/>
    </row>
    <row r="86" spans="1:19" s="65" customFormat="1" ht="21" customHeight="1" x14ac:dyDescent="0.25">
      <c r="A86" s="151"/>
      <c r="B86" s="176"/>
      <c r="C86" s="156"/>
      <c r="D86" s="146"/>
      <c r="E86" s="157"/>
      <c r="F86" s="156"/>
      <c r="G86" s="146"/>
      <c r="H86" s="157"/>
      <c r="I86" s="164">
        <f t="shared" si="15"/>
        <v>0</v>
      </c>
      <c r="J86" s="148">
        <f t="shared" si="16"/>
        <v>0</v>
      </c>
      <c r="K86" s="165">
        <f t="shared" si="17"/>
        <v>0</v>
      </c>
      <c r="L86" s="127"/>
      <c r="M86" s="127"/>
      <c r="N86" s="127"/>
      <c r="O86" s="127"/>
      <c r="P86" s="127"/>
      <c r="Q86" s="127"/>
      <c r="R86" s="128"/>
      <c r="S86" s="128"/>
    </row>
    <row r="87" spans="1:19" s="65" customFormat="1" ht="21" customHeight="1" x14ac:dyDescent="0.25">
      <c r="A87" s="151"/>
      <c r="B87" s="176"/>
      <c r="C87" s="156"/>
      <c r="D87" s="146"/>
      <c r="E87" s="157"/>
      <c r="F87" s="156"/>
      <c r="G87" s="146"/>
      <c r="H87" s="157"/>
      <c r="I87" s="164">
        <f t="shared" si="15"/>
        <v>0</v>
      </c>
      <c r="J87" s="148">
        <f t="shared" si="16"/>
        <v>0</v>
      </c>
      <c r="K87" s="165">
        <f t="shared" si="17"/>
        <v>0</v>
      </c>
      <c r="L87" s="127"/>
      <c r="M87" s="127"/>
      <c r="N87" s="127"/>
      <c r="O87" s="127"/>
      <c r="P87" s="127"/>
      <c r="Q87" s="127"/>
      <c r="R87" s="128"/>
      <c r="S87" s="128"/>
    </row>
    <row r="88" spans="1:19" s="65" customFormat="1" ht="21" customHeight="1" x14ac:dyDescent="0.25">
      <c r="A88" s="151"/>
      <c r="B88" s="176"/>
      <c r="C88" s="156"/>
      <c r="D88" s="146"/>
      <c r="E88" s="157"/>
      <c r="F88" s="156"/>
      <c r="G88" s="146"/>
      <c r="H88" s="157"/>
      <c r="I88" s="164">
        <f t="shared" ref="I88:I101" si="18">D88*C88*1.25</f>
        <v>0</v>
      </c>
      <c r="J88" s="148">
        <f t="shared" ref="J88:J101" si="19">F88*G88*2</f>
        <v>0</v>
      </c>
      <c r="K88" s="165">
        <f t="shared" ref="K88:K101" si="20">I88+J88</f>
        <v>0</v>
      </c>
      <c r="L88" s="127"/>
      <c r="M88" s="127"/>
      <c r="N88" s="127"/>
      <c r="O88" s="127"/>
      <c r="P88" s="127"/>
      <c r="Q88" s="127"/>
      <c r="R88" s="128"/>
      <c r="S88" s="128"/>
    </row>
    <row r="89" spans="1:19" s="65" customFormat="1" ht="21" customHeight="1" x14ac:dyDescent="0.25">
      <c r="A89" s="151"/>
      <c r="B89" s="176"/>
      <c r="C89" s="156"/>
      <c r="D89" s="146"/>
      <c r="E89" s="157"/>
      <c r="F89" s="156"/>
      <c r="G89" s="146"/>
      <c r="H89" s="157"/>
      <c r="I89" s="164">
        <f t="shared" si="18"/>
        <v>0</v>
      </c>
      <c r="J89" s="148">
        <f t="shared" si="19"/>
        <v>0</v>
      </c>
      <c r="K89" s="165">
        <f t="shared" si="20"/>
        <v>0</v>
      </c>
      <c r="L89" s="127"/>
      <c r="M89" s="127"/>
      <c r="N89" s="127"/>
      <c r="O89" s="127"/>
      <c r="P89" s="127"/>
      <c r="Q89" s="127"/>
      <c r="R89" s="128"/>
      <c r="S89" s="128"/>
    </row>
    <row r="90" spans="1:19" s="65" customFormat="1" ht="21" customHeight="1" x14ac:dyDescent="0.25">
      <c r="A90" s="151"/>
      <c r="B90" s="176"/>
      <c r="C90" s="156"/>
      <c r="D90" s="146"/>
      <c r="E90" s="157"/>
      <c r="F90" s="156"/>
      <c r="G90" s="146"/>
      <c r="H90" s="157"/>
      <c r="I90" s="164">
        <f t="shared" si="18"/>
        <v>0</v>
      </c>
      <c r="J90" s="148">
        <f t="shared" si="19"/>
        <v>0</v>
      </c>
      <c r="K90" s="165">
        <f t="shared" si="20"/>
        <v>0</v>
      </c>
      <c r="L90" s="127"/>
      <c r="M90" s="127"/>
      <c r="N90" s="127"/>
      <c r="O90" s="127"/>
      <c r="P90" s="127"/>
      <c r="Q90" s="127"/>
      <c r="R90" s="128"/>
      <c r="S90" s="128"/>
    </row>
    <row r="91" spans="1:19" s="65" customFormat="1" ht="21" customHeight="1" x14ac:dyDescent="0.25">
      <c r="A91" s="151"/>
      <c r="B91" s="176"/>
      <c r="C91" s="156"/>
      <c r="D91" s="146"/>
      <c r="E91" s="157"/>
      <c r="F91" s="156"/>
      <c r="G91" s="146"/>
      <c r="H91" s="157"/>
      <c r="I91" s="164">
        <f t="shared" si="18"/>
        <v>0</v>
      </c>
      <c r="J91" s="148">
        <f t="shared" si="19"/>
        <v>0</v>
      </c>
      <c r="K91" s="165">
        <f t="shared" si="20"/>
        <v>0</v>
      </c>
      <c r="L91" s="127"/>
      <c r="M91" s="127"/>
      <c r="N91" s="127"/>
      <c r="O91" s="127"/>
      <c r="P91" s="127"/>
      <c r="Q91" s="127"/>
      <c r="R91" s="128"/>
      <c r="S91" s="128"/>
    </row>
    <row r="92" spans="1:19" s="65" customFormat="1" ht="21" customHeight="1" x14ac:dyDescent="0.25">
      <c r="A92" s="151"/>
      <c r="B92" s="176"/>
      <c r="C92" s="156"/>
      <c r="D92" s="146"/>
      <c r="E92" s="157"/>
      <c r="F92" s="156"/>
      <c r="G92" s="146"/>
      <c r="H92" s="157"/>
      <c r="I92" s="164">
        <f t="shared" si="18"/>
        <v>0</v>
      </c>
      <c r="J92" s="148">
        <f t="shared" si="19"/>
        <v>0</v>
      </c>
      <c r="K92" s="165">
        <f t="shared" si="20"/>
        <v>0</v>
      </c>
      <c r="L92" s="127"/>
      <c r="M92" s="127"/>
      <c r="N92" s="127"/>
      <c r="O92" s="127"/>
      <c r="P92" s="127"/>
      <c r="Q92" s="127"/>
      <c r="R92" s="128"/>
      <c r="S92" s="128"/>
    </row>
    <row r="93" spans="1:19" s="65" customFormat="1" ht="21" customHeight="1" x14ac:dyDescent="0.25">
      <c r="A93" s="151"/>
      <c r="B93" s="176"/>
      <c r="C93" s="156"/>
      <c r="D93" s="146"/>
      <c r="E93" s="157"/>
      <c r="F93" s="156"/>
      <c r="G93" s="146"/>
      <c r="H93" s="157"/>
      <c r="I93" s="164">
        <f t="shared" si="18"/>
        <v>0</v>
      </c>
      <c r="J93" s="148">
        <f t="shared" si="19"/>
        <v>0</v>
      </c>
      <c r="K93" s="165">
        <f t="shared" si="20"/>
        <v>0</v>
      </c>
      <c r="L93" s="127"/>
      <c r="M93" s="127"/>
      <c r="N93" s="127"/>
      <c r="O93" s="127"/>
      <c r="P93" s="127"/>
      <c r="Q93" s="127"/>
      <c r="R93" s="128"/>
      <c r="S93" s="128"/>
    </row>
    <row r="94" spans="1:19" s="65" customFormat="1" ht="21" customHeight="1" x14ac:dyDescent="0.25">
      <c r="A94" s="151"/>
      <c r="B94" s="176"/>
      <c r="C94" s="156"/>
      <c r="D94" s="146"/>
      <c r="E94" s="157"/>
      <c r="F94" s="156"/>
      <c r="G94" s="146"/>
      <c r="H94" s="157"/>
      <c r="I94" s="164">
        <f t="shared" si="18"/>
        <v>0</v>
      </c>
      <c r="J94" s="148">
        <f t="shared" si="19"/>
        <v>0</v>
      </c>
      <c r="K94" s="165">
        <f t="shared" si="20"/>
        <v>0</v>
      </c>
      <c r="L94" s="127"/>
      <c r="M94" s="127"/>
      <c r="N94" s="127"/>
      <c r="O94" s="127"/>
      <c r="P94" s="127"/>
      <c r="Q94" s="127"/>
      <c r="R94" s="128"/>
      <c r="S94" s="128"/>
    </row>
    <row r="95" spans="1:19" s="65" customFormat="1" ht="21" customHeight="1" x14ac:dyDescent="0.25">
      <c r="A95" s="151"/>
      <c r="B95" s="176"/>
      <c r="C95" s="156"/>
      <c r="D95" s="146"/>
      <c r="E95" s="157"/>
      <c r="F95" s="156"/>
      <c r="G95" s="146"/>
      <c r="H95" s="157"/>
      <c r="I95" s="164">
        <f t="shared" si="18"/>
        <v>0</v>
      </c>
      <c r="J95" s="148">
        <f t="shared" si="19"/>
        <v>0</v>
      </c>
      <c r="K95" s="165">
        <f t="shared" si="20"/>
        <v>0</v>
      </c>
      <c r="L95" s="127"/>
      <c r="M95" s="127"/>
      <c r="N95" s="127"/>
      <c r="O95" s="127"/>
      <c r="P95" s="127"/>
      <c r="Q95" s="127"/>
      <c r="R95" s="128"/>
      <c r="S95" s="128"/>
    </row>
    <row r="96" spans="1:19" s="65" customFormat="1" ht="21" customHeight="1" x14ac:dyDescent="0.25">
      <c r="A96" s="151"/>
      <c r="B96" s="176"/>
      <c r="C96" s="156"/>
      <c r="D96" s="146"/>
      <c r="E96" s="157"/>
      <c r="F96" s="156"/>
      <c r="G96" s="146"/>
      <c r="H96" s="157"/>
      <c r="I96" s="164">
        <f t="shared" si="18"/>
        <v>0</v>
      </c>
      <c r="J96" s="148">
        <f t="shared" si="19"/>
        <v>0</v>
      </c>
      <c r="K96" s="165">
        <f t="shared" si="20"/>
        <v>0</v>
      </c>
      <c r="L96" s="127"/>
      <c r="M96" s="127"/>
      <c r="N96" s="127"/>
      <c r="O96" s="127"/>
      <c r="P96" s="127"/>
      <c r="Q96" s="127"/>
      <c r="R96" s="128"/>
      <c r="S96" s="128"/>
    </row>
    <row r="97" spans="1:19" s="65" customFormat="1" ht="21" customHeight="1" x14ac:dyDescent="0.25">
      <c r="A97" s="151"/>
      <c r="B97" s="176"/>
      <c r="C97" s="156"/>
      <c r="D97" s="146"/>
      <c r="E97" s="157"/>
      <c r="F97" s="156"/>
      <c r="G97" s="146"/>
      <c r="H97" s="157"/>
      <c r="I97" s="164">
        <f t="shared" si="18"/>
        <v>0</v>
      </c>
      <c r="J97" s="148">
        <f t="shared" si="19"/>
        <v>0</v>
      </c>
      <c r="K97" s="165">
        <f t="shared" si="20"/>
        <v>0</v>
      </c>
      <c r="L97" s="127"/>
      <c r="M97" s="127"/>
      <c r="N97" s="127"/>
      <c r="O97" s="127"/>
      <c r="P97" s="127"/>
      <c r="Q97" s="127"/>
      <c r="R97" s="128"/>
      <c r="S97" s="128"/>
    </row>
    <row r="98" spans="1:19" s="65" customFormat="1" ht="21" customHeight="1" x14ac:dyDescent="0.25">
      <c r="A98" s="151"/>
      <c r="B98" s="176"/>
      <c r="C98" s="156"/>
      <c r="D98" s="146"/>
      <c r="E98" s="157"/>
      <c r="F98" s="156"/>
      <c r="G98" s="146"/>
      <c r="H98" s="157"/>
      <c r="I98" s="164">
        <f t="shared" si="18"/>
        <v>0</v>
      </c>
      <c r="J98" s="148">
        <f t="shared" si="19"/>
        <v>0</v>
      </c>
      <c r="K98" s="165">
        <f t="shared" si="20"/>
        <v>0</v>
      </c>
      <c r="L98" s="127"/>
      <c r="M98" s="127"/>
      <c r="N98" s="127"/>
      <c r="O98" s="127"/>
      <c r="P98" s="127"/>
      <c r="Q98" s="127"/>
      <c r="R98" s="128"/>
      <c r="S98" s="128"/>
    </row>
    <row r="99" spans="1:19" s="65" customFormat="1" ht="21" customHeight="1" x14ac:dyDescent="0.25">
      <c r="A99" s="151"/>
      <c r="B99" s="176"/>
      <c r="C99" s="156"/>
      <c r="D99" s="146"/>
      <c r="E99" s="157"/>
      <c r="F99" s="156"/>
      <c r="G99" s="146"/>
      <c r="H99" s="157"/>
      <c r="I99" s="164">
        <f t="shared" si="18"/>
        <v>0</v>
      </c>
      <c r="J99" s="148">
        <f t="shared" si="19"/>
        <v>0</v>
      </c>
      <c r="K99" s="165">
        <f t="shared" si="20"/>
        <v>0</v>
      </c>
      <c r="L99" s="127"/>
      <c r="M99" s="127"/>
      <c r="N99" s="127"/>
      <c r="O99" s="127"/>
      <c r="P99" s="127"/>
      <c r="Q99" s="127"/>
      <c r="R99" s="128"/>
      <c r="S99" s="128"/>
    </row>
    <row r="100" spans="1:19" s="65" customFormat="1" ht="21" customHeight="1" x14ac:dyDescent="0.25">
      <c r="A100" s="151"/>
      <c r="B100" s="176"/>
      <c r="C100" s="156"/>
      <c r="D100" s="146"/>
      <c r="E100" s="157"/>
      <c r="F100" s="156"/>
      <c r="G100" s="146"/>
      <c r="H100" s="157"/>
      <c r="I100" s="164">
        <f t="shared" si="18"/>
        <v>0</v>
      </c>
      <c r="J100" s="148">
        <f t="shared" si="19"/>
        <v>0</v>
      </c>
      <c r="K100" s="165">
        <f t="shared" si="20"/>
        <v>0</v>
      </c>
      <c r="L100" s="127"/>
      <c r="M100" s="127"/>
      <c r="N100" s="127"/>
      <c r="O100" s="127"/>
      <c r="P100" s="127"/>
      <c r="Q100" s="127"/>
      <c r="R100" s="128"/>
      <c r="S100" s="128"/>
    </row>
    <row r="101" spans="1:19" s="65" customFormat="1" ht="21" customHeight="1" x14ac:dyDescent="0.25">
      <c r="A101" s="151"/>
      <c r="B101" s="176"/>
      <c r="C101" s="156"/>
      <c r="D101" s="146"/>
      <c r="E101" s="157"/>
      <c r="F101" s="156"/>
      <c r="G101" s="146"/>
      <c r="H101" s="157"/>
      <c r="I101" s="164">
        <f t="shared" si="18"/>
        <v>0</v>
      </c>
      <c r="J101" s="148">
        <f t="shared" si="19"/>
        <v>0</v>
      </c>
      <c r="K101" s="165">
        <f t="shared" si="20"/>
        <v>0</v>
      </c>
      <c r="L101" s="127"/>
      <c r="M101" s="127"/>
      <c r="N101" s="127"/>
      <c r="O101" s="127"/>
      <c r="P101" s="127"/>
      <c r="Q101" s="127"/>
      <c r="R101" s="128"/>
      <c r="S101" s="128"/>
    </row>
    <row r="102" spans="1:19" s="65" customFormat="1" ht="21" customHeight="1" x14ac:dyDescent="0.25">
      <c r="A102" s="151"/>
      <c r="B102" s="176"/>
      <c r="C102" s="156"/>
      <c r="D102" s="146"/>
      <c r="E102" s="157"/>
      <c r="F102" s="156"/>
      <c r="G102" s="146"/>
      <c r="H102" s="157"/>
      <c r="I102" s="164">
        <f t="shared" ref="I102:I103" si="21">D102*C102*1.25</f>
        <v>0</v>
      </c>
      <c r="J102" s="148">
        <f t="shared" ref="J102:J103" si="22">F102*G102*2</f>
        <v>0</v>
      </c>
      <c r="K102" s="165">
        <f t="shared" ref="K102:K103" si="23">I102+J102</f>
        <v>0</v>
      </c>
      <c r="L102" s="127"/>
      <c r="M102" s="127"/>
      <c r="N102" s="127"/>
      <c r="O102" s="127"/>
      <c r="P102" s="127"/>
      <c r="Q102" s="127"/>
      <c r="R102" s="128"/>
      <c r="S102" s="128"/>
    </row>
    <row r="103" spans="1:19" s="65" customFormat="1" ht="21" customHeight="1" x14ac:dyDescent="0.25">
      <c r="A103" s="151"/>
      <c r="B103" s="176"/>
      <c r="C103" s="156"/>
      <c r="D103" s="146"/>
      <c r="E103" s="157"/>
      <c r="F103" s="156"/>
      <c r="G103" s="146"/>
      <c r="H103" s="157"/>
      <c r="I103" s="164">
        <f t="shared" si="21"/>
        <v>0</v>
      </c>
      <c r="J103" s="148">
        <f t="shared" si="22"/>
        <v>0</v>
      </c>
      <c r="K103" s="165">
        <f t="shared" si="23"/>
        <v>0</v>
      </c>
      <c r="L103" s="127"/>
      <c r="M103" s="127"/>
      <c r="N103" s="127"/>
      <c r="O103" s="127"/>
      <c r="P103" s="127"/>
      <c r="Q103" s="127"/>
      <c r="R103" s="128"/>
      <c r="S103" s="128"/>
    </row>
    <row r="104" spans="1:19" s="65" customFormat="1" ht="21" customHeight="1" x14ac:dyDescent="0.25">
      <c r="A104" s="151"/>
      <c r="B104" s="176"/>
      <c r="C104" s="156"/>
      <c r="D104" s="146"/>
      <c r="E104" s="157"/>
      <c r="F104" s="156"/>
      <c r="G104" s="146"/>
      <c r="H104" s="157"/>
      <c r="I104" s="164">
        <f t="shared" si="15"/>
        <v>0</v>
      </c>
      <c r="J104" s="148">
        <f t="shared" si="16"/>
        <v>0</v>
      </c>
      <c r="K104" s="165">
        <f t="shared" si="17"/>
        <v>0</v>
      </c>
      <c r="L104" s="127"/>
      <c r="M104" s="127"/>
      <c r="N104" s="127"/>
      <c r="O104" s="127"/>
      <c r="P104" s="127"/>
      <c r="Q104" s="127"/>
      <c r="R104" s="128"/>
      <c r="S104" s="128"/>
    </row>
    <row r="105" spans="1:19" s="65" customFormat="1" ht="21" customHeight="1" x14ac:dyDescent="0.25">
      <c r="A105" s="152"/>
      <c r="B105" s="177"/>
      <c r="C105" s="156"/>
      <c r="D105" s="146"/>
      <c r="E105" s="157"/>
      <c r="F105" s="156"/>
      <c r="G105" s="146"/>
      <c r="H105" s="157"/>
      <c r="I105" s="164">
        <f t="shared" ref="I105" si="24">D105*C105*1.25</f>
        <v>0</v>
      </c>
      <c r="J105" s="148">
        <f t="shared" ref="J105" si="25">F105*G105*2</f>
        <v>0</v>
      </c>
      <c r="K105" s="165">
        <f t="shared" ref="K105" si="26">I105+J105</f>
        <v>0</v>
      </c>
      <c r="L105" s="127"/>
      <c r="M105" s="127"/>
      <c r="N105" s="127"/>
      <c r="O105" s="127"/>
      <c r="P105" s="127"/>
      <c r="Q105" s="127"/>
      <c r="R105" s="128"/>
      <c r="S105" s="128"/>
    </row>
    <row r="106" spans="1:19" s="65" customFormat="1" ht="21" customHeight="1" x14ac:dyDescent="0.25">
      <c r="A106" s="152"/>
      <c r="B106" s="177"/>
      <c r="C106" s="156"/>
      <c r="D106" s="146"/>
      <c r="E106" s="157"/>
      <c r="F106" s="156"/>
      <c r="G106" s="146"/>
      <c r="H106" s="157"/>
      <c r="I106" s="164">
        <f t="shared" si="12"/>
        <v>0</v>
      </c>
      <c r="J106" s="148">
        <f t="shared" si="13"/>
        <v>0</v>
      </c>
      <c r="K106" s="165">
        <f t="shared" si="14"/>
        <v>0</v>
      </c>
      <c r="L106" s="127"/>
      <c r="M106" s="127"/>
      <c r="N106" s="127"/>
      <c r="O106" s="127"/>
      <c r="P106" s="127"/>
      <c r="Q106" s="127"/>
      <c r="R106" s="128"/>
      <c r="S106" s="128"/>
    </row>
    <row r="107" spans="1:19" s="65" customFormat="1" ht="21" customHeight="1" x14ac:dyDescent="0.25">
      <c r="A107" s="152"/>
      <c r="B107" s="177"/>
      <c r="C107" s="156"/>
      <c r="D107" s="146"/>
      <c r="E107" s="157"/>
      <c r="F107" s="156"/>
      <c r="G107" s="146"/>
      <c r="H107" s="157"/>
      <c r="I107" s="164">
        <f t="shared" si="3"/>
        <v>0</v>
      </c>
      <c r="J107" s="148">
        <f t="shared" si="4"/>
        <v>0</v>
      </c>
      <c r="K107" s="165">
        <f t="shared" si="5"/>
        <v>0</v>
      </c>
      <c r="L107" s="127"/>
      <c r="M107" s="127"/>
      <c r="N107" s="127"/>
      <c r="O107" s="127"/>
      <c r="P107" s="127"/>
      <c r="Q107" s="127"/>
      <c r="R107" s="128"/>
      <c r="S107" s="128"/>
    </row>
    <row r="108" spans="1:19" s="65" customFormat="1" ht="21" customHeight="1" thickBot="1" x14ac:dyDescent="0.3">
      <c r="A108" s="153"/>
      <c r="B108" s="178"/>
      <c r="C108" s="159"/>
      <c r="D108" s="160"/>
      <c r="E108" s="161"/>
      <c r="F108" s="159"/>
      <c r="G108" s="160"/>
      <c r="H108" s="161"/>
      <c r="I108" s="166">
        <f t="shared" si="3"/>
        <v>0</v>
      </c>
      <c r="J108" s="64">
        <f t="shared" si="4"/>
        <v>0</v>
      </c>
      <c r="K108" s="167">
        <f t="shared" si="5"/>
        <v>0</v>
      </c>
      <c r="L108" s="127"/>
      <c r="M108" s="127"/>
      <c r="N108" s="127"/>
      <c r="O108" s="127"/>
      <c r="P108" s="127"/>
      <c r="Q108" s="127"/>
      <c r="R108" s="128"/>
      <c r="S108" s="128"/>
    </row>
    <row r="109" spans="1:19" s="143" customFormat="1" ht="20.25" customHeight="1" thickBot="1" x14ac:dyDescent="0.3">
      <c r="A109" s="42" t="s">
        <v>13</v>
      </c>
      <c r="B109" s="138">
        <f t="shared" ref="B109:H109" si="27">SUM(B9:B108)</f>
        <v>0</v>
      </c>
      <c r="C109" s="138">
        <f t="shared" si="27"/>
        <v>0</v>
      </c>
      <c r="D109" s="138">
        <f t="shared" si="27"/>
        <v>0</v>
      </c>
      <c r="E109" s="138">
        <f t="shared" si="27"/>
        <v>0</v>
      </c>
      <c r="F109" s="138">
        <f t="shared" si="27"/>
        <v>0</v>
      </c>
      <c r="G109" s="138">
        <f t="shared" si="27"/>
        <v>0</v>
      </c>
      <c r="H109" s="139">
        <f t="shared" si="27"/>
        <v>0</v>
      </c>
      <c r="I109" s="140">
        <f>SUM(I9:I108)</f>
        <v>0</v>
      </c>
      <c r="J109" s="140">
        <f>SUM(J9:J108)</f>
        <v>0</v>
      </c>
      <c r="K109" s="140">
        <f>SUM(K9:K108)</f>
        <v>0</v>
      </c>
      <c r="L109" s="141"/>
      <c r="M109" s="141"/>
      <c r="N109" s="141"/>
      <c r="O109" s="141"/>
      <c r="P109" s="141"/>
      <c r="Q109" s="141"/>
      <c r="R109" s="142"/>
      <c r="S109" s="142"/>
    </row>
    <row r="110" spans="1:19" s="2" customFormat="1" ht="35.25" customHeight="1" thickTop="1" x14ac:dyDescent="0.15">
      <c r="A110" s="5"/>
      <c r="B110" s="168" t="s">
        <v>55</v>
      </c>
      <c r="C110" s="168" t="s">
        <v>51</v>
      </c>
      <c r="D110" s="168" t="s">
        <v>52</v>
      </c>
      <c r="E110" s="136"/>
      <c r="F110" s="168" t="s">
        <v>53</v>
      </c>
      <c r="G110" s="168" t="s">
        <v>54</v>
      </c>
      <c r="H110" s="137"/>
      <c r="I110" s="135" t="s">
        <v>45</v>
      </c>
      <c r="J110" s="135" t="s">
        <v>46</v>
      </c>
      <c r="K110" s="29"/>
      <c r="L110" s="124"/>
      <c r="M110" s="124"/>
      <c r="N110" s="124"/>
      <c r="O110" s="124"/>
      <c r="P110" s="124"/>
      <c r="Q110" s="124"/>
      <c r="R110" s="126"/>
      <c r="S110" s="126"/>
    </row>
    <row r="111" spans="1:19" s="2" customFormat="1" ht="18" customHeight="1" x14ac:dyDescent="0.15">
      <c r="A111" s="5"/>
      <c r="B111" s="5"/>
      <c r="C111" s="27"/>
      <c r="D111" s="27"/>
      <c r="E111" s="28"/>
      <c r="F111" s="27"/>
      <c r="G111" s="27"/>
      <c r="H111" s="28"/>
      <c r="I111" s="28"/>
      <c r="J111" s="28"/>
      <c r="K111" s="29"/>
      <c r="L111" s="124"/>
      <c r="M111" s="124"/>
      <c r="N111" s="124"/>
      <c r="O111" s="124"/>
      <c r="P111" s="124"/>
      <c r="Q111" s="124"/>
      <c r="R111" s="126"/>
      <c r="S111" s="126"/>
    </row>
    <row r="112" spans="1:19" s="2" customFormat="1" ht="18" customHeight="1" x14ac:dyDescent="0.15">
      <c r="A112" s="5"/>
      <c r="B112" s="5"/>
      <c r="C112" s="27"/>
      <c r="D112" s="27"/>
      <c r="E112" s="28"/>
      <c r="F112" s="27"/>
      <c r="G112" s="27"/>
      <c r="H112" s="28"/>
      <c r="I112" s="28"/>
      <c r="J112" s="28"/>
      <c r="K112" s="29"/>
      <c r="L112" s="124"/>
      <c r="M112" s="124"/>
      <c r="N112" s="124"/>
      <c r="O112" s="124"/>
      <c r="P112" s="124"/>
      <c r="Q112" s="124"/>
      <c r="R112" s="126"/>
      <c r="S112" s="126"/>
    </row>
    <row r="113" spans="1:19" s="2" customFormat="1" ht="18" customHeight="1" x14ac:dyDescent="0.15">
      <c r="A113" s="48"/>
      <c r="B113" s="48"/>
      <c r="C113" s="49"/>
      <c r="D113" s="49"/>
      <c r="E113" s="50"/>
      <c r="F113" s="49"/>
      <c r="G113" s="49"/>
      <c r="H113" s="50"/>
      <c r="I113" s="28"/>
      <c r="J113" s="28"/>
      <c r="K113" s="29"/>
      <c r="L113" s="124"/>
      <c r="M113" s="124"/>
      <c r="N113" s="124"/>
      <c r="O113" s="124"/>
      <c r="P113" s="124"/>
      <c r="Q113" s="124"/>
      <c r="R113" s="126"/>
      <c r="S113" s="126"/>
    </row>
    <row r="114" spans="1:19" s="2" customFormat="1" ht="21" customHeight="1" x14ac:dyDescent="0.15">
      <c r="A114" s="51"/>
      <c r="B114" s="51"/>
      <c r="C114" s="55" t="s">
        <v>10</v>
      </c>
      <c r="D114" s="55" t="s">
        <v>11</v>
      </c>
      <c r="E114" s="56"/>
      <c r="F114" s="55" t="s">
        <v>10</v>
      </c>
      <c r="G114" s="55" t="s">
        <v>11</v>
      </c>
      <c r="H114" s="57"/>
      <c r="I114" s="28"/>
      <c r="J114" s="28"/>
      <c r="K114" s="29"/>
      <c r="L114" s="124"/>
      <c r="M114" s="124"/>
      <c r="N114" s="124"/>
      <c r="O114" s="124"/>
      <c r="P114" s="124"/>
      <c r="Q114" s="124"/>
      <c r="R114" s="126"/>
      <c r="S114" s="126"/>
    </row>
    <row r="115" spans="1:19" s="2" customFormat="1" ht="21" customHeight="1" x14ac:dyDescent="0.15">
      <c r="A115" s="53" t="s">
        <v>14</v>
      </c>
      <c r="B115" s="53"/>
      <c r="C115" s="58" t="e">
        <f>AVERAGE(C9:C108)</f>
        <v>#DIV/0!</v>
      </c>
      <c r="D115" s="58" t="e">
        <f>AVERAGE(D9:D108)</f>
        <v>#DIV/0!</v>
      </c>
      <c r="E115" s="53" t="s">
        <v>15</v>
      </c>
      <c r="F115" s="58" t="e">
        <f>AVERAGE(F9:F108)</f>
        <v>#DIV/0!</v>
      </c>
      <c r="G115" s="58" t="e">
        <f>AVERAGE(G9:G108)</f>
        <v>#DIV/0!</v>
      </c>
      <c r="H115" s="57"/>
      <c r="I115" s="28"/>
      <c r="J115" s="28"/>
      <c r="K115" s="29"/>
      <c r="L115" s="124"/>
      <c r="M115" s="124"/>
      <c r="N115" s="124"/>
      <c r="O115" s="124"/>
      <c r="P115" s="124"/>
      <c r="Q115" s="124"/>
      <c r="R115" s="126"/>
      <c r="S115" s="126"/>
    </row>
    <row r="116" spans="1:19" s="2" customFormat="1" ht="24" customHeight="1" x14ac:dyDescent="0.15">
      <c r="A116" s="51"/>
      <c r="B116" s="51"/>
      <c r="C116" s="59" t="s">
        <v>19</v>
      </c>
      <c r="D116" s="59" t="s">
        <v>19</v>
      </c>
      <c r="E116" s="56"/>
      <c r="F116" s="59" t="s">
        <v>20</v>
      </c>
      <c r="G116" s="59" t="s">
        <v>20</v>
      </c>
      <c r="H116" s="50"/>
      <c r="K116" s="29"/>
      <c r="L116" s="124"/>
      <c r="M116" s="124"/>
      <c r="N116" s="124"/>
      <c r="O116" s="124"/>
      <c r="P116" s="124"/>
      <c r="Q116" s="124"/>
      <c r="R116" s="126"/>
      <c r="S116" s="126"/>
    </row>
    <row r="117" spans="1:19" s="2" customFormat="1" ht="24" customHeight="1" x14ac:dyDescent="0.15">
      <c r="A117" s="52"/>
      <c r="B117" s="52"/>
      <c r="C117" s="52"/>
      <c r="D117" s="50"/>
      <c r="E117" s="54"/>
      <c r="F117" s="49"/>
      <c r="G117" s="50"/>
      <c r="H117" s="50"/>
      <c r="J117" s="28"/>
      <c r="K117" s="29"/>
      <c r="L117" s="124"/>
      <c r="M117" s="124"/>
      <c r="N117" s="124"/>
      <c r="O117" s="124"/>
      <c r="P117" s="124"/>
      <c r="Q117" s="124"/>
      <c r="R117" s="126"/>
      <c r="S117" s="126"/>
    </row>
    <row r="118" spans="1:19" s="2" customFormat="1" ht="23.25" customHeight="1" x14ac:dyDescent="0.15">
      <c r="J118" s="28"/>
      <c r="K118" s="29"/>
      <c r="L118" s="124"/>
      <c r="M118" s="124"/>
      <c r="N118" s="124"/>
      <c r="O118" s="124"/>
      <c r="P118" s="124"/>
      <c r="Q118" s="124"/>
      <c r="R118" s="126"/>
      <c r="S118" s="126"/>
    </row>
    <row r="119" spans="1:19" s="2" customFormat="1" ht="18" customHeight="1" x14ac:dyDescent="0.15">
      <c r="A119" s="5"/>
      <c r="B119" s="5"/>
      <c r="C119" s="27"/>
      <c r="D119" s="27"/>
      <c r="E119" s="28"/>
      <c r="F119" s="27"/>
      <c r="G119" s="27"/>
      <c r="H119" s="28"/>
      <c r="I119" s="28"/>
      <c r="J119" s="28"/>
      <c r="K119" s="29"/>
      <c r="L119" s="124"/>
      <c r="M119" s="124"/>
      <c r="N119" s="124"/>
      <c r="O119" s="124"/>
      <c r="P119" s="124"/>
      <c r="Q119" s="124"/>
      <c r="R119" s="126"/>
      <c r="S119" s="126"/>
    </row>
    <row r="120" spans="1:19" s="2" customFormat="1" ht="18" customHeight="1" x14ac:dyDescent="0.15">
      <c r="A120" s="5"/>
      <c r="B120" s="5"/>
      <c r="C120" s="27"/>
      <c r="D120" s="27"/>
      <c r="E120" s="28"/>
      <c r="F120" s="27"/>
      <c r="G120" s="27"/>
      <c r="H120" s="28"/>
      <c r="I120" s="28"/>
      <c r="J120" s="28"/>
      <c r="K120" s="29"/>
      <c r="L120" s="124"/>
      <c r="M120" s="124"/>
      <c r="N120" s="124"/>
      <c r="O120" s="124"/>
      <c r="P120" s="124"/>
      <c r="Q120" s="124"/>
      <c r="R120" s="126"/>
      <c r="S120" s="126"/>
    </row>
    <row r="121" spans="1:19" s="2" customFormat="1" ht="18" customHeight="1" x14ac:dyDescent="0.15">
      <c r="E121" s="3"/>
      <c r="H121" s="3"/>
      <c r="L121" s="124"/>
      <c r="M121" s="124"/>
      <c r="N121" s="124"/>
      <c r="O121" s="124"/>
      <c r="P121" s="124"/>
      <c r="Q121" s="124"/>
      <c r="R121" s="126"/>
      <c r="S121" s="126"/>
    </row>
    <row r="122" spans="1:19" s="2" customFormat="1" ht="18" customHeight="1" x14ac:dyDescent="0.15">
      <c r="E122" s="3"/>
      <c r="H122" s="3"/>
      <c r="L122" s="124"/>
      <c r="M122" s="124"/>
      <c r="N122" s="124"/>
      <c r="O122" s="124"/>
      <c r="P122" s="124"/>
      <c r="Q122" s="124"/>
      <c r="R122" s="126"/>
      <c r="S122" s="126"/>
    </row>
    <row r="123" spans="1:19" s="2" customFormat="1" ht="18" customHeight="1" x14ac:dyDescent="0.15">
      <c r="E123" s="3"/>
      <c r="H123" s="3"/>
      <c r="L123" s="124"/>
      <c r="M123" s="124"/>
      <c r="N123" s="124"/>
      <c r="O123" s="124"/>
      <c r="P123" s="124"/>
      <c r="Q123" s="124"/>
      <c r="R123" s="126"/>
      <c r="S123" s="126"/>
    </row>
    <row r="124" spans="1:19" s="2" customFormat="1" ht="18" customHeight="1" x14ac:dyDescent="0.15">
      <c r="E124" s="3"/>
      <c r="H124" s="3"/>
      <c r="L124" s="124"/>
      <c r="M124" s="124"/>
      <c r="N124" s="124"/>
      <c r="O124" s="124"/>
      <c r="P124" s="124"/>
      <c r="Q124" s="124"/>
      <c r="R124" s="126"/>
      <c r="S124" s="126"/>
    </row>
    <row r="125" spans="1:19" s="2" customFormat="1" ht="18" customHeight="1" x14ac:dyDescent="0.15">
      <c r="E125" s="3"/>
      <c r="H125" s="3"/>
      <c r="L125" s="124"/>
      <c r="M125" s="124"/>
      <c r="N125" s="124"/>
      <c r="O125" s="124"/>
      <c r="P125" s="124"/>
      <c r="Q125" s="124"/>
      <c r="R125" s="126"/>
      <c r="S125" s="126"/>
    </row>
    <row r="126" spans="1:19" s="2" customFormat="1" ht="18" customHeight="1" x14ac:dyDescent="0.15">
      <c r="E126" s="3"/>
      <c r="H126" s="3"/>
      <c r="L126" s="124"/>
      <c r="M126" s="124"/>
      <c r="N126" s="124"/>
      <c r="O126" s="124"/>
      <c r="P126" s="124"/>
      <c r="Q126" s="124"/>
      <c r="R126" s="126"/>
      <c r="S126" s="126"/>
    </row>
    <row r="127" spans="1:19" s="2" customFormat="1" ht="18" customHeight="1" x14ac:dyDescent="0.15">
      <c r="E127" s="3"/>
      <c r="H127" s="3"/>
      <c r="L127" s="124"/>
      <c r="M127" s="124"/>
      <c r="N127" s="124"/>
      <c r="O127" s="124"/>
      <c r="P127" s="124"/>
      <c r="Q127" s="124"/>
      <c r="R127" s="126"/>
      <c r="S127" s="126"/>
    </row>
    <row r="128" spans="1:19" s="2" customFormat="1" ht="18" customHeight="1" x14ac:dyDescent="0.15">
      <c r="E128" s="3"/>
      <c r="H128" s="3"/>
      <c r="L128" s="124"/>
      <c r="M128" s="124"/>
      <c r="N128" s="124"/>
      <c r="O128" s="124"/>
      <c r="P128" s="124"/>
      <c r="Q128" s="124"/>
      <c r="R128" s="126"/>
      <c r="S128" s="126"/>
    </row>
    <row r="129" spans="5:19" s="2" customFormat="1" ht="18" customHeight="1" x14ac:dyDescent="0.15">
      <c r="E129" s="3"/>
      <c r="H129" s="3"/>
      <c r="L129" s="124"/>
      <c r="M129" s="124"/>
      <c r="N129" s="124"/>
      <c r="O129" s="124"/>
      <c r="P129" s="124"/>
      <c r="Q129" s="124"/>
      <c r="R129" s="126"/>
      <c r="S129" s="126"/>
    </row>
    <row r="130" spans="5:19" s="2" customFormat="1" ht="18" customHeight="1" x14ac:dyDescent="0.15">
      <c r="E130" s="3"/>
      <c r="H130" s="3"/>
      <c r="L130" s="124"/>
      <c r="M130" s="124"/>
      <c r="N130" s="124"/>
      <c r="O130" s="124"/>
      <c r="P130" s="124"/>
      <c r="Q130" s="124"/>
      <c r="R130" s="126"/>
      <c r="S130" s="126"/>
    </row>
    <row r="131" spans="5:19" s="2" customFormat="1" ht="18" customHeight="1" x14ac:dyDescent="0.15">
      <c r="E131" s="3"/>
      <c r="H131" s="3"/>
      <c r="L131" s="124"/>
      <c r="M131" s="124"/>
      <c r="N131" s="124"/>
      <c r="O131" s="124"/>
      <c r="P131" s="124"/>
      <c r="Q131" s="124"/>
      <c r="R131" s="126"/>
      <c r="S131" s="126"/>
    </row>
    <row r="132" spans="5:19" s="2" customFormat="1" ht="18" customHeight="1" x14ac:dyDescent="0.15">
      <c r="E132" s="3"/>
      <c r="H132" s="3"/>
      <c r="L132" s="124"/>
      <c r="M132" s="124"/>
      <c r="N132" s="124"/>
      <c r="O132" s="124"/>
      <c r="P132" s="124"/>
      <c r="Q132" s="124"/>
      <c r="R132" s="126"/>
      <c r="S132" s="126"/>
    </row>
    <row r="133" spans="5:19" s="2" customFormat="1" ht="18" customHeight="1" x14ac:dyDescent="0.15">
      <c r="E133" s="3"/>
      <c r="H133" s="3"/>
      <c r="L133" s="124"/>
      <c r="M133" s="124"/>
      <c r="N133" s="124"/>
      <c r="O133" s="124"/>
      <c r="P133" s="124"/>
      <c r="Q133" s="124"/>
      <c r="R133" s="126"/>
      <c r="S133" s="126"/>
    </row>
    <row r="134" spans="5:19" s="2" customFormat="1" ht="18" customHeight="1" x14ac:dyDescent="0.15">
      <c r="E134" s="3"/>
      <c r="H134" s="3"/>
      <c r="L134" s="124"/>
      <c r="M134" s="124"/>
      <c r="N134" s="124"/>
      <c r="O134" s="124"/>
      <c r="P134" s="124"/>
      <c r="Q134" s="124"/>
      <c r="R134" s="126"/>
      <c r="S134" s="126"/>
    </row>
    <row r="135" spans="5:19" s="2" customFormat="1" ht="18" customHeight="1" x14ac:dyDescent="0.15">
      <c r="E135" s="3"/>
      <c r="H135" s="3"/>
      <c r="L135" s="124"/>
      <c r="M135" s="124"/>
      <c r="N135" s="124"/>
      <c r="O135" s="124"/>
      <c r="P135" s="124"/>
      <c r="Q135" s="124"/>
      <c r="R135" s="126"/>
      <c r="S135" s="126"/>
    </row>
    <row r="136" spans="5:19" s="2" customFormat="1" ht="18" customHeight="1" x14ac:dyDescent="0.15">
      <c r="E136" s="3"/>
      <c r="H136" s="3"/>
      <c r="L136" s="124"/>
      <c r="M136" s="124"/>
      <c r="N136" s="124"/>
      <c r="O136" s="124"/>
      <c r="P136" s="124"/>
      <c r="Q136" s="124"/>
      <c r="R136" s="126"/>
      <c r="S136" s="126"/>
    </row>
    <row r="137" spans="5:19" s="2" customFormat="1" ht="18" customHeight="1" x14ac:dyDescent="0.15">
      <c r="E137" s="3"/>
      <c r="H137" s="3"/>
      <c r="L137" s="124"/>
      <c r="M137" s="124"/>
      <c r="N137" s="124"/>
      <c r="O137" s="124"/>
      <c r="P137" s="124"/>
      <c r="Q137" s="124"/>
      <c r="R137" s="126"/>
      <c r="S137" s="126"/>
    </row>
    <row r="138" spans="5:19" s="2" customFormat="1" ht="18" customHeight="1" x14ac:dyDescent="0.15">
      <c r="E138" s="3"/>
      <c r="H138" s="3"/>
      <c r="L138" s="124"/>
      <c r="M138" s="124"/>
      <c r="N138" s="124"/>
      <c r="O138" s="124"/>
      <c r="P138" s="124"/>
      <c r="Q138" s="124"/>
      <c r="R138" s="126"/>
      <c r="S138" s="126"/>
    </row>
    <row r="139" spans="5:19" s="2" customFormat="1" ht="18" customHeight="1" x14ac:dyDescent="0.15">
      <c r="E139" s="3"/>
      <c r="H139" s="3"/>
      <c r="L139" s="124"/>
      <c r="M139" s="124"/>
      <c r="N139" s="124"/>
      <c r="O139" s="124"/>
      <c r="P139" s="124"/>
      <c r="Q139" s="124"/>
      <c r="R139" s="126"/>
      <c r="S139" s="126"/>
    </row>
    <row r="140" spans="5:19" s="2" customFormat="1" ht="18" customHeight="1" x14ac:dyDescent="0.15">
      <c r="E140" s="3"/>
      <c r="H140" s="3"/>
      <c r="L140" s="124"/>
      <c r="M140" s="124"/>
      <c r="N140" s="124"/>
      <c r="O140" s="124"/>
      <c r="P140" s="124"/>
      <c r="Q140" s="124"/>
      <c r="R140" s="126"/>
      <c r="S140" s="126"/>
    </row>
    <row r="141" spans="5:19" s="2" customFormat="1" ht="18" customHeight="1" x14ac:dyDescent="0.15">
      <c r="E141" s="3"/>
      <c r="H141" s="3"/>
      <c r="L141" s="124"/>
      <c r="M141" s="124"/>
      <c r="N141" s="124"/>
      <c r="O141" s="124"/>
      <c r="P141" s="124"/>
      <c r="Q141" s="124"/>
      <c r="R141" s="126"/>
      <c r="S141" s="126"/>
    </row>
    <row r="142" spans="5:19" s="2" customFormat="1" ht="18" customHeight="1" x14ac:dyDescent="0.15">
      <c r="E142" s="3"/>
      <c r="H142" s="3"/>
      <c r="L142" s="124"/>
      <c r="M142" s="124"/>
      <c r="N142" s="124"/>
      <c r="O142" s="124"/>
      <c r="P142" s="124"/>
      <c r="Q142" s="124"/>
      <c r="R142" s="126"/>
      <c r="S142" s="126"/>
    </row>
    <row r="143" spans="5:19" s="2" customFormat="1" ht="18" customHeight="1" x14ac:dyDescent="0.15">
      <c r="E143" s="3"/>
      <c r="H143" s="3"/>
      <c r="L143" s="124"/>
      <c r="M143" s="124"/>
      <c r="N143" s="124"/>
      <c r="O143" s="124"/>
      <c r="P143" s="124"/>
      <c r="Q143" s="124"/>
      <c r="R143" s="126"/>
      <c r="S143" s="126"/>
    </row>
    <row r="144" spans="5:19" s="2" customFormat="1" ht="18" customHeight="1" x14ac:dyDescent="0.15">
      <c r="E144" s="3"/>
      <c r="H144" s="3"/>
      <c r="L144" s="124"/>
      <c r="M144" s="124"/>
      <c r="N144" s="124"/>
      <c r="O144" s="124"/>
      <c r="P144" s="124"/>
      <c r="Q144" s="124"/>
      <c r="R144" s="126"/>
      <c r="S144" s="126"/>
    </row>
    <row r="145" spans="5:19" s="2" customFormat="1" ht="18" customHeight="1" x14ac:dyDescent="0.15">
      <c r="E145" s="3"/>
      <c r="H145" s="3"/>
      <c r="L145" s="124"/>
      <c r="M145" s="124"/>
      <c r="N145" s="124"/>
      <c r="O145" s="124"/>
      <c r="P145" s="124"/>
      <c r="Q145" s="124"/>
      <c r="R145" s="126"/>
      <c r="S145" s="126"/>
    </row>
    <row r="146" spans="5:19" s="2" customFormat="1" ht="18" customHeight="1" x14ac:dyDescent="0.15">
      <c r="E146" s="3"/>
      <c r="H146" s="3"/>
      <c r="L146" s="124"/>
      <c r="M146" s="124"/>
      <c r="N146" s="124"/>
      <c r="O146" s="124"/>
      <c r="P146" s="124"/>
      <c r="Q146" s="124"/>
      <c r="R146" s="126"/>
      <c r="S146" s="126"/>
    </row>
    <row r="147" spans="5:19" s="2" customFormat="1" ht="18" customHeight="1" x14ac:dyDescent="0.15">
      <c r="E147" s="3"/>
      <c r="H147" s="3"/>
      <c r="L147" s="124"/>
      <c r="M147" s="124"/>
      <c r="N147" s="124"/>
      <c r="O147" s="124"/>
      <c r="P147" s="124"/>
      <c r="Q147" s="124"/>
      <c r="R147" s="126"/>
      <c r="S147" s="126"/>
    </row>
    <row r="148" spans="5:19" s="2" customFormat="1" ht="18" customHeight="1" x14ac:dyDescent="0.15">
      <c r="E148" s="3"/>
      <c r="H148" s="3"/>
      <c r="L148" s="124"/>
      <c r="M148" s="124"/>
      <c r="N148" s="124"/>
      <c r="O148" s="124"/>
      <c r="P148" s="124"/>
      <c r="Q148" s="124"/>
      <c r="R148" s="126"/>
      <c r="S148" s="126"/>
    </row>
    <row r="149" spans="5:19" s="2" customFormat="1" ht="18" customHeight="1" x14ac:dyDescent="0.15">
      <c r="E149" s="3"/>
      <c r="H149" s="3"/>
      <c r="L149" s="124"/>
      <c r="M149" s="124"/>
      <c r="N149" s="124"/>
      <c r="O149" s="124"/>
      <c r="P149" s="124"/>
      <c r="Q149" s="124"/>
      <c r="R149" s="126"/>
      <c r="S149" s="126"/>
    </row>
    <row r="150" spans="5:19" s="2" customFormat="1" ht="18" customHeight="1" x14ac:dyDescent="0.15">
      <c r="E150" s="3"/>
      <c r="H150" s="3"/>
      <c r="L150" s="124"/>
      <c r="M150" s="124"/>
      <c r="N150" s="124"/>
      <c r="O150" s="124"/>
      <c r="P150" s="124"/>
      <c r="Q150" s="124"/>
      <c r="R150" s="126"/>
      <c r="S150" s="126"/>
    </row>
    <row r="151" spans="5:19" s="2" customFormat="1" ht="18" customHeight="1" x14ac:dyDescent="0.15">
      <c r="E151" s="3"/>
      <c r="H151" s="3"/>
      <c r="L151" s="124"/>
      <c r="M151" s="124"/>
      <c r="N151" s="124"/>
      <c r="O151" s="124"/>
      <c r="P151" s="124"/>
      <c r="Q151" s="124"/>
      <c r="R151" s="126"/>
      <c r="S151" s="126"/>
    </row>
    <row r="152" spans="5:19" s="2" customFormat="1" ht="18" customHeight="1" x14ac:dyDescent="0.15">
      <c r="E152" s="3"/>
      <c r="H152" s="3"/>
      <c r="L152" s="124"/>
      <c r="M152" s="124"/>
      <c r="N152" s="124"/>
      <c r="O152" s="124"/>
      <c r="P152" s="124"/>
      <c r="Q152" s="124"/>
      <c r="R152" s="126"/>
      <c r="S152" s="126"/>
    </row>
    <row r="153" spans="5:19" s="2" customFormat="1" ht="18" customHeight="1" x14ac:dyDescent="0.15">
      <c r="E153" s="3"/>
      <c r="H153" s="3"/>
      <c r="L153" s="124"/>
      <c r="M153" s="124"/>
      <c r="N153" s="124"/>
      <c r="O153" s="124"/>
      <c r="P153" s="124"/>
      <c r="Q153" s="124"/>
      <c r="R153" s="126"/>
      <c r="S153" s="126"/>
    </row>
    <row r="154" spans="5:19" s="2" customFormat="1" ht="18" customHeight="1" x14ac:dyDescent="0.15">
      <c r="E154" s="3"/>
      <c r="H154" s="3"/>
      <c r="L154" s="124"/>
      <c r="M154" s="124"/>
      <c r="N154" s="124"/>
      <c r="O154" s="124"/>
      <c r="P154" s="124"/>
      <c r="Q154" s="124"/>
      <c r="R154" s="126"/>
      <c r="S154" s="126"/>
    </row>
    <row r="155" spans="5:19" s="2" customFormat="1" ht="18" customHeight="1" x14ac:dyDescent="0.15">
      <c r="E155" s="3"/>
      <c r="H155" s="3"/>
      <c r="L155" s="124"/>
      <c r="M155" s="124"/>
      <c r="N155" s="124"/>
      <c r="O155" s="124"/>
      <c r="P155" s="124"/>
      <c r="Q155" s="124"/>
      <c r="R155" s="126"/>
      <c r="S155" s="126"/>
    </row>
    <row r="156" spans="5:19" s="2" customFormat="1" ht="18" customHeight="1" x14ac:dyDescent="0.15">
      <c r="E156" s="3"/>
      <c r="H156" s="3"/>
      <c r="L156" s="124"/>
      <c r="M156" s="124"/>
      <c r="N156" s="124"/>
      <c r="O156" s="124"/>
      <c r="P156" s="124"/>
      <c r="Q156" s="124"/>
      <c r="R156" s="126"/>
      <c r="S156" s="126"/>
    </row>
    <row r="157" spans="5:19" s="2" customFormat="1" ht="18" customHeight="1" x14ac:dyDescent="0.15">
      <c r="E157" s="3"/>
      <c r="H157" s="3"/>
      <c r="L157" s="124"/>
      <c r="M157" s="124"/>
      <c r="N157" s="124"/>
      <c r="O157" s="124"/>
      <c r="P157" s="124"/>
      <c r="Q157" s="124"/>
      <c r="R157" s="126"/>
      <c r="S157" s="126"/>
    </row>
    <row r="158" spans="5:19" s="2" customFormat="1" ht="18" customHeight="1" x14ac:dyDescent="0.15">
      <c r="E158" s="3"/>
      <c r="H158" s="3"/>
      <c r="L158" s="124"/>
      <c r="M158" s="124"/>
      <c r="N158" s="124"/>
      <c r="O158" s="124"/>
      <c r="P158" s="124"/>
      <c r="Q158" s="124"/>
      <c r="R158" s="126"/>
      <c r="S158" s="126"/>
    </row>
    <row r="159" spans="5:19" s="2" customFormat="1" ht="18" customHeight="1" x14ac:dyDescent="0.15">
      <c r="E159" s="3"/>
      <c r="H159" s="3"/>
      <c r="L159" s="124"/>
      <c r="M159" s="124"/>
      <c r="N159" s="124"/>
      <c r="O159" s="124"/>
      <c r="P159" s="124"/>
      <c r="Q159" s="124"/>
      <c r="R159" s="126"/>
      <c r="S159" s="126"/>
    </row>
    <row r="160" spans="5:19" s="2" customFormat="1" ht="18" customHeight="1" x14ac:dyDescent="0.15">
      <c r="E160" s="3"/>
      <c r="H160" s="3"/>
      <c r="L160" s="124"/>
      <c r="M160" s="124"/>
      <c r="N160" s="124"/>
      <c r="O160" s="124"/>
      <c r="P160" s="124"/>
      <c r="Q160" s="124"/>
      <c r="R160" s="126"/>
      <c r="S160" s="126"/>
    </row>
    <row r="161" spans="5:19" s="2" customFormat="1" ht="18" customHeight="1" x14ac:dyDescent="0.15">
      <c r="E161" s="3"/>
      <c r="H161" s="3"/>
      <c r="L161" s="124"/>
      <c r="M161" s="124"/>
      <c r="N161" s="124"/>
      <c r="O161" s="124"/>
      <c r="P161" s="124"/>
      <c r="Q161" s="124"/>
      <c r="R161" s="126"/>
      <c r="S161" s="126"/>
    </row>
    <row r="162" spans="5:19" s="2" customFormat="1" ht="18" customHeight="1" x14ac:dyDescent="0.15">
      <c r="E162" s="3"/>
      <c r="H162" s="3"/>
      <c r="L162" s="124"/>
      <c r="M162" s="124"/>
      <c r="N162" s="124"/>
      <c r="O162" s="124"/>
      <c r="P162" s="124"/>
      <c r="Q162" s="124"/>
      <c r="R162" s="126"/>
      <c r="S162" s="126"/>
    </row>
    <row r="163" spans="5:19" s="2" customFormat="1" ht="18" customHeight="1" x14ac:dyDescent="0.15">
      <c r="E163" s="3"/>
      <c r="H163" s="3"/>
      <c r="L163" s="124"/>
      <c r="M163" s="124"/>
      <c r="N163" s="124"/>
      <c r="O163" s="124"/>
      <c r="P163" s="124"/>
      <c r="Q163" s="124"/>
      <c r="R163" s="126"/>
      <c r="S163" s="126"/>
    </row>
    <row r="164" spans="5:19" s="2" customFormat="1" ht="18" customHeight="1" x14ac:dyDescent="0.15">
      <c r="E164" s="3"/>
      <c r="H164" s="3"/>
      <c r="L164" s="124"/>
      <c r="M164" s="124"/>
      <c r="N164" s="124"/>
      <c r="O164" s="124"/>
      <c r="P164" s="124"/>
      <c r="Q164" s="124"/>
      <c r="R164" s="126"/>
      <c r="S164" s="126"/>
    </row>
    <row r="165" spans="5:19" s="2" customFormat="1" ht="18" customHeight="1" x14ac:dyDescent="0.15">
      <c r="E165" s="3"/>
      <c r="H165" s="3"/>
      <c r="L165" s="124"/>
      <c r="M165" s="124"/>
      <c r="N165" s="124"/>
      <c r="O165" s="124"/>
      <c r="P165" s="124"/>
      <c r="Q165" s="124"/>
      <c r="R165" s="126"/>
      <c r="S165" s="126"/>
    </row>
    <row r="166" spans="5:19" s="2" customFormat="1" ht="18" customHeight="1" x14ac:dyDescent="0.15">
      <c r="E166" s="3"/>
      <c r="H166" s="3"/>
      <c r="L166" s="124"/>
      <c r="M166" s="124"/>
      <c r="N166" s="124"/>
      <c r="O166" s="124"/>
      <c r="P166" s="124"/>
      <c r="Q166" s="124"/>
      <c r="R166" s="126"/>
      <c r="S166" s="126"/>
    </row>
    <row r="167" spans="5:19" s="2" customFormat="1" ht="18" customHeight="1" x14ac:dyDescent="0.15">
      <c r="E167" s="3"/>
      <c r="H167" s="3"/>
      <c r="L167" s="124"/>
      <c r="M167" s="124"/>
      <c r="N167" s="124"/>
      <c r="O167" s="124"/>
      <c r="P167" s="124"/>
      <c r="Q167" s="124"/>
      <c r="R167" s="126"/>
      <c r="S167" s="126"/>
    </row>
    <row r="168" spans="5:19" s="2" customFormat="1" ht="18" customHeight="1" x14ac:dyDescent="0.15">
      <c r="E168" s="3"/>
      <c r="H168" s="3"/>
      <c r="L168" s="124"/>
      <c r="M168" s="124"/>
      <c r="N168" s="124"/>
      <c r="O168" s="124"/>
      <c r="P168" s="124"/>
      <c r="Q168" s="124"/>
      <c r="R168" s="126"/>
      <c r="S168" s="126"/>
    </row>
    <row r="169" spans="5:19" s="2" customFormat="1" ht="18" customHeight="1" x14ac:dyDescent="0.15">
      <c r="E169" s="3"/>
      <c r="H169" s="3"/>
      <c r="L169" s="124"/>
      <c r="M169" s="124"/>
      <c r="N169" s="124"/>
      <c r="O169" s="124"/>
      <c r="P169" s="124"/>
      <c r="Q169" s="124"/>
      <c r="R169" s="126"/>
      <c r="S169" s="126"/>
    </row>
    <row r="170" spans="5:19" s="2" customFormat="1" ht="18" customHeight="1" x14ac:dyDescent="0.15">
      <c r="E170" s="3"/>
      <c r="H170" s="3"/>
      <c r="L170" s="124"/>
      <c r="M170" s="124"/>
      <c r="N170" s="124"/>
      <c r="O170" s="124"/>
      <c r="P170" s="124"/>
      <c r="Q170" s="124"/>
      <c r="R170" s="126"/>
      <c r="S170" s="126"/>
    </row>
    <row r="171" spans="5:19" s="2" customFormat="1" ht="18" customHeight="1" x14ac:dyDescent="0.15">
      <c r="E171" s="3"/>
      <c r="H171" s="3"/>
      <c r="L171" s="124"/>
      <c r="M171" s="124"/>
      <c r="N171" s="124"/>
      <c r="O171" s="124"/>
      <c r="P171" s="124"/>
      <c r="Q171" s="124"/>
      <c r="R171" s="126"/>
      <c r="S171" s="126"/>
    </row>
    <row r="172" spans="5:19" s="2" customFormat="1" ht="18" customHeight="1" x14ac:dyDescent="0.15">
      <c r="E172" s="3"/>
      <c r="H172" s="3"/>
      <c r="L172" s="124"/>
      <c r="M172" s="124"/>
      <c r="N172" s="124"/>
      <c r="O172" s="124"/>
      <c r="P172" s="124"/>
      <c r="Q172" s="124"/>
      <c r="R172" s="126"/>
      <c r="S172" s="126"/>
    </row>
    <row r="173" spans="5:19" s="2" customFormat="1" ht="18" customHeight="1" x14ac:dyDescent="0.15">
      <c r="E173" s="3"/>
      <c r="H173" s="3"/>
      <c r="L173" s="124"/>
      <c r="M173" s="124"/>
      <c r="N173" s="124"/>
      <c r="O173" s="124"/>
      <c r="P173" s="124"/>
      <c r="Q173" s="124"/>
      <c r="R173" s="126"/>
      <c r="S173" s="126"/>
    </row>
    <row r="174" spans="5:19" s="2" customFormat="1" ht="18" customHeight="1" x14ac:dyDescent="0.15">
      <c r="E174" s="3"/>
      <c r="H174" s="3"/>
      <c r="L174" s="124"/>
      <c r="M174" s="124"/>
      <c r="N174" s="124"/>
      <c r="O174" s="124"/>
      <c r="P174" s="124"/>
      <c r="Q174" s="124"/>
      <c r="R174" s="126"/>
      <c r="S174" s="126"/>
    </row>
    <row r="175" spans="5:19" s="2" customFormat="1" ht="18" customHeight="1" x14ac:dyDescent="0.15">
      <c r="E175" s="3"/>
      <c r="H175" s="3"/>
      <c r="L175" s="124"/>
      <c r="M175" s="124"/>
      <c r="N175" s="124"/>
      <c r="O175" s="124"/>
      <c r="P175" s="124"/>
      <c r="Q175" s="124"/>
      <c r="R175" s="126"/>
      <c r="S175" s="126"/>
    </row>
    <row r="176" spans="5:19" s="2" customFormat="1" ht="18" customHeight="1" x14ac:dyDescent="0.15">
      <c r="E176" s="3"/>
      <c r="H176" s="3"/>
      <c r="L176" s="124"/>
      <c r="M176" s="124"/>
      <c r="N176" s="124"/>
      <c r="O176" s="124"/>
      <c r="P176" s="124"/>
      <c r="Q176" s="124"/>
      <c r="R176" s="126"/>
      <c r="S176" s="126"/>
    </row>
    <row r="177" spans="5:19" s="2" customFormat="1" ht="18" customHeight="1" x14ac:dyDescent="0.15">
      <c r="E177" s="3"/>
      <c r="H177" s="3"/>
      <c r="L177" s="124"/>
      <c r="M177" s="124"/>
      <c r="N177" s="124"/>
      <c r="O177" s="124"/>
      <c r="P177" s="124"/>
      <c r="Q177" s="124"/>
      <c r="R177" s="126"/>
      <c r="S177" s="126"/>
    </row>
    <row r="178" spans="5:19" s="2" customFormat="1" ht="18" customHeight="1" x14ac:dyDescent="0.15">
      <c r="E178" s="3"/>
      <c r="H178" s="3"/>
      <c r="L178" s="124"/>
      <c r="M178" s="124"/>
      <c r="N178" s="124"/>
      <c r="O178" s="124"/>
      <c r="P178" s="124"/>
      <c r="Q178" s="124"/>
      <c r="R178" s="126"/>
      <c r="S178" s="126"/>
    </row>
    <row r="179" spans="5:19" s="2" customFormat="1" ht="18" customHeight="1" x14ac:dyDescent="0.15">
      <c r="E179" s="3"/>
      <c r="H179" s="3"/>
      <c r="L179" s="124"/>
      <c r="M179" s="124"/>
      <c r="N179" s="124"/>
      <c r="O179" s="124"/>
      <c r="P179" s="124"/>
      <c r="Q179" s="124"/>
      <c r="R179" s="126"/>
      <c r="S179" s="126"/>
    </row>
    <row r="180" spans="5:19" s="2" customFormat="1" ht="18" customHeight="1" x14ac:dyDescent="0.15">
      <c r="E180" s="3"/>
      <c r="H180" s="3"/>
      <c r="L180" s="124"/>
      <c r="M180" s="124"/>
      <c r="N180" s="124"/>
      <c r="O180" s="124"/>
      <c r="P180" s="124"/>
      <c r="Q180" s="124"/>
      <c r="R180" s="126"/>
      <c r="S180" s="126"/>
    </row>
    <row r="181" spans="5:19" s="2" customFormat="1" ht="18" customHeight="1" x14ac:dyDescent="0.15">
      <c r="E181" s="3"/>
      <c r="H181" s="3"/>
      <c r="L181" s="124"/>
      <c r="M181" s="124"/>
      <c r="N181" s="124"/>
      <c r="O181" s="124"/>
      <c r="P181" s="124"/>
      <c r="Q181" s="124"/>
      <c r="R181" s="126"/>
      <c r="S181" s="126"/>
    </row>
    <row r="182" spans="5:19" s="2" customFormat="1" ht="18" customHeight="1" x14ac:dyDescent="0.15">
      <c r="E182" s="3"/>
      <c r="H182" s="3"/>
      <c r="L182" s="124"/>
      <c r="M182" s="124"/>
      <c r="N182" s="124"/>
      <c r="O182" s="124"/>
      <c r="P182" s="124"/>
      <c r="Q182" s="124"/>
      <c r="R182" s="126"/>
      <c r="S182" s="126"/>
    </row>
    <row r="183" spans="5:19" s="2" customFormat="1" ht="18" customHeight="1" x14ac:dyDescent="0.15">
      <c r="E183" s="3"/>
      <c r="H183" s="3"/>
      <c r="L183" s="124"/>
      <c r="M183" s="124"/>
      <c r="N183" s="124"/>
      <c r="O183" s="124"/>
      <c r="P183" s="124"/>
      <c r="Q183" s="124"/>
      <c r="R183" s="126"/>
      <c r="S183" s="126"/>
    </row>
    <row r="184" spans="5:19" s="2" customFormat="1" ht="18" customHeight="1" x14ac:dyDescent="0.15">
      <c r="E184" s="3"/>
      <c r="H184" s="3"/>
      <c r="L184" s="124"/>
      <c r="M184" s="124"/>
      <c r="N184" s="124"/>
      <c r="O184" s="124"/>
      <c r="P184" s="124"/>
      <c r="Q184" s="124"/>
      <c r="R184" s="126"/>
      <c r="S184" s="126"/>
    </row>
    <row r="185" spans="5:19" s="2" customFormat="1" ht="18" customHeight="1" x14ac:dyDescent="0.15">
      <c r="E185" s="3"/>
      <c r="H185" s="3"/>
      <c r="L185" s="124"/>
      <c r="M185" s="124"/>
      <c r="N185" s="124"/>
      <c r="O185" s="124"/>
      <c r="P185" s="124"/>
      <c r="Q185" s="124"/>
      <c r="R185" s="126"/>
      <c r="S185" s="126"/>
    </row>
    <row r="186" spans="5:19" s="2" customFormat="1" ht="18" customHeight="1" x14ac:dyDescent="0.15">
      <c r="E186" s="3"/>
      <c r="H186" s="3"/>
      <c r="L186" s="124"/>
      <c r="M186" s="124"/>
      <c r="N186" s="124"/>
      <c r="O186" s="124"/>
      <c r="P186" s="124"/>
      <c r="Q186" s="124"/>
      <c r="R186" s="126"/>
      <c r="S186" s="126"/>
    </row>
    <row r="187" spans="5:19" s="2" customFormat="1" ht="18" customHeight="1" x14ac:dyDescent="0.15">
      <c r="E187" s="3"/>
      <c r="H187" s="3"/>
      <c r="L187" s="124"/>
      <c r="M187" s="124"/>
      <c r="N187" s="124"/>
      <c r="O187" s="124"/>
      <c r="P187" s="124"/>
      <c r="Q187" s="124"/>
      <c r="R187" s="126"/>
      <c r="S187" s="126"/>
    </row>
    <row r="188" spans="5:19" s="2" customFormat="1" ht="18" customHeight="1" x14ac:dyDescent="0.15">
      <c r="E188" s="3"/>
      <c r="H188" s="3"/>
      <c r="L188" s="124"/>
      <c r="M188" s="124"/>
      <c r="N188" s="124"/>
      <c r="O188" s="124"/>
      <c r="P188" s="124"/>
      <c r="Q188" s="124"/>
      <c r="R188" s="126"/>
      <c r="S188" s="126"/>
    </row>
    <row r="189" spans="5:19" s="2" customFormat="1" ht="18" customHeight="1" x14ac:dyDescent="0.15">
      <c r="E189" s="3"/>
      <c r="H189" s="3"/>
      <c r="L189" s="124"/>
      <c r="M189" s="124"/>
      <c r="N189" s="124"/>
      <c r="O189" s="124"/>
      <c r="P189" s="124"/>
      <c r="Q189" s="124"/>
      <c r="R189" s="126"/>
      <c r="S189" s="126"/>
    </row>
    <row r="190" spans="5:19" s="2" customFormat="1" ht="18" customHeight="1" x14ac:dyDescent="0.15">
      <c r="E190" s="3"/>
      <c r="H190" s="3"/>
      <c r="L190" s="124"/>
      <c r="M190" s="124"/>
      <c r="N190" s="124"/>
      <c r="O190" s="124"/>
      <c r="P190" s="124"/>
      <c r="Q190" s="124"/>
      <c r="R190" s="126"/>
      <c r="S190" s="126"/>
    </row>
    <row r="191" spans="5:19" s="2" customFormat="1" ht="18" customHeight="1" x14ac:dyDescent="0.15">
      <c r="E191" s="3"/>
      <c r="H191" s="3"/>
      <c r="L191" s="124"/>
      <c r="M191" s="124"/>
      <c r="N191" s="124"/>
      <c r="O191" s="124"/>
      <c r="P191" s="124"/>
      <c r="Q191" s="124"/>
      <c r="R191" s="126"/>
      <c r="S191" s="126"/>
    </row>
    <row r="192" spans="5:19" s="2" customFormat="1" ht="18" customHeight="1" x14ac:dyDescent="0.15">
      <c r="E192" s="3"/>
      <c r="H192" s="3"/>
      <c r="L192" s="124"/>
      <c r="M192" s="124"/>
      <c r="N192" s="124"/>
      <c r="O192" s="124"/>
      <c r="P192" s="124"/>
      <c r="Q192" s="124"/>
      <c r="R192" s="126"/>
      <c r="S192" s="126"/>
    </row>
    <row r="193" spans="5:19" s="2" customFormat="1" ht="18" customHeight="1" x14ac:dyDescent="0.15">
      <c r="E193" s="3"/>
      <c r="H193" s="3"/>
      <c r="L193" s="124"/>
      <c r="M193" s="124"/>
      <c r="N193" s="124"/>
      <c r="O193" s="124"/>
      <c r="P193" s="124"/>
      <c r="Q193" s="124"/>
      <c r="R193" s="126"/>
      <c r="S193" s="126"/>
    </row>
    <row r="194" spans="5:19" s="2" customFormat="1" ht="18" customHeight="1" x14ac:dyDescent="0.15">
      <c r="E194" s="3"/>
      <c r="H194" s="3"/>
      <c r="L194" s="124"/>
      <c r="M194" s="124"/>
      <c r="N194" s="124"/>
      <c r="O194" s="124"/>
      <c r="P194" s="124"/>
      <c r="Q194" s="124"/>
      <c r="R194" s="126"/>
      <c r="S194" s="126"/>
    </row>
    <row r="195" spans="5:19" s="2" customFormat="1" ht="18" customHeight="1" x14ac:dyDescent="0.15">
      <c r="E195" s="3"/>
      <c r="H195" s="3"/>
      <c r="L195" s="124"/>
      <c r="M195" s="124"/>
      <c r="N195" s="124"/>
      <c r="O195" s="124"/>
      <c r="P195" s="124"/>
      <c r="Q195" s="124"/>
      <c r="R195" s="126"/>
      <c r="S195" s="126"/>
    </row>
    <row r="196" spans="5:19" s="2" customFormat="1" ht="18" customHeight="1" x14ac:dyDescent="0.15">
      <c r="E196" s="3"/>
      <c r="H196" s="3"/>
      <c r="L196" s="124"/>
      <c r="M196" s="124"/>
      <c r="N196" s="124"/>
      <c r="O196" s="124"/>
      <c r="P196" s="124"/>
      <c r="Q196" s="124"/>
      <c r="R196" s="126"/>
      <c r="S196" s="126"/>
    </row>
    <row r="197" spans="5:19" s="2" customFormat="1" ht="18" customHeight="1" x14ac:dyDescent="0.15">
      <c r="E197" s="3"/>
      <c r="H197" s="3"/>
      <c r="L197" s="124"/>
      <c r="M197" s="124"/>
      <c r="N197" s="124"/>
      <c r="O197" s="124"/>
      <c r="P197" s="124"/>
      <c r="Q197" s="124"/>
      <c r="R197" s="126"/>
      <c r="S197" s="126"/>
    </row>
    <row r="198" spans="5:19" s="2" customFormat="1" ht="18" customHeight="1" x14ac:dyDescent="0.15">
      <c r="E198" s="3"/>
      <c r="H198" s="3"/>
      <c r="L198" s="124"/>
      <c r="M198" s="124"/>
      <c r="N198" s="124"/>
      <c r="O198" s="124"/>
      <c r="P198" s="124"/>
      <c r="Q198" s="124"/>
      <c r="R198" s="126"/>
      <c r="S198" s="126"/>
    </row>
    <row r="199" spans="5:19" s="2" customFormat="1" ht="18" customHeight="1" x14ac:dyDescent="0.15">
      <c r="E199" s="3"/>
      <c r="H199" s="3"/>
      <c r="L199" s="124"/>
      <c r="M199" s="124"/>
      <c r="N199" s="124"/>
      <c r="O199" s="124"/>
      <c r="P199" s="124"/>
      <c r="Q199" s="124"/>
      <c r="R199" s="126"/>
      <c r="S199" s="126"/>
    </row>
    <row r="200" spans="5:19" s="2" customFormat="1" ht="18" customHeight="1" x14ac:dyDescent="0.15">
      <c r="E200" s="3"/>
      <c r="H200" s="3"/>
      <c r="L200" s="124"/>
      <c r="M200" s="124"/>
      <c r="N200" s="124"/>
      <c r="O200" s="124"/>
      <c r="P200" s="124"/>
      <c r="Q200" s="124"/>
      <c r="R200" s="126"/>
      <c r="S200" s="126"/>
    </row>
    <row r="201" spans="5:19" s="2" customFormat="1" ht="18" customHeight="1" x14ac:dyDescent="0.15">
      <c r="E201" s="3"/>
      <c r="H201" s="3"/>
      <c r="L201" s="124"/>
      <c r="M201" s="124"/>
      <c r="N201" s="124"/>
      <c r="O201" s="124"/>
      <c r="P201" s="124"/>
      <c r="Q201" s="124"/>
      <c r="R201" s="126"/>
      <c r="S201" s="126"/>
    </row>
    <row r="202" spans="5:19" s="2" customFormat="1" ht="18" customHeight="1" x14ac:dyDescent="0.15">
      <c r="E202" s="3"/>
      <c r="H202" s="3"/>
      <c r="L202" s="124"/>
      <c r="M202" s="124"/>
      <c r="N202" s="124"/>
      <c r="O202" s="124"/>
      <c r="P202" s="124"/>
      <c r="Q202" s="124"/>
      <c r="R202" s="126"/>
      <c r="S202" s="126"/>
    </row>
    <row r="203" spans="5:19" s="2" customFormat="1" ht="18" customHeight="1" x14ac:dyDescent="0.15">
      <c r="E203" s="3"/>
      <c r="H203" s="3"/>
      <c r="L203" s="124"/>
      <c r="M203" s="124"/>
      <c r="N203" s="124"/>
      <c r="O203" s="124"/>
      <c r="P203" s="124"/>
      <c r="Q203" s="124"/>
      <c r="R203" s="126"/>
      <c r="S203" s="126"/>
    </row>
    <row r="204" spans="5:19" s="2" customFormat="1" ht="18" customHeight="1" x14ac:dyDescent="0.15">
      <c r="E204" s="3"/>
      <c r="H204" s="3"/>
      <c r="L204" s="124"/>
      <c r="M204" s="124"/>
      <c r="N204" s="124"/>
      <c r="O204" s="124"/>
      <c r="P204" s="124"/>
      <c r="Q204" s="124"/>
      <c r="R204" s="126"/>
      <c r="S204" s="126"/>
    </row>
    <row r="205" spans="5:19" s="2" customFormat="1" ht="18" customHeight="1" x14ac:dyDescent="0.15">
      <c r="E205" s="3"/>
      <c r="H205" s="3"/>
      <c r="L205" s="124"/>
      <c r="M205" s="124"/>
      <c r="N205" s="124"/>
      <c r="O205" s="124"/>
      <c r="P205" s="124"/>
      <c r="Q205" s="124"/>
      <c r="R205" s="126"/>
      <c r="S205" s="126"/>
    </row>
    <row r="206" spans="5:19" s="2" customFormat="1" ht="18" customHeight="1" x14ac:dyDescent="0.15">
      <c r="E206" s="3"/>
      <c r="H206" s="3"/>
      <c r="L206" s="124"/>
      <c r="M206" s="124"/>
      <c r="N206" s="124"/>
      <c r="O206" s="124"/>
      <c r="P206" s="124"/>
      <c r="Q206" s="124"/>
      <c r="R206" s="126"/>
      <c r="S206" s="126"/>
    </row>
    <row r="207" spans="5:19" s="2" customFormat="1" ht="18" customHeight="1" x14ac:dyDescent="0.15">
      <c r="E207" s="3"/>
      <c r="H207" s="3"/>
      <c r="L207" s="124"/>
      <c r="M207" s="124"/>
      <c r="N207" s="124"/>
      <c r="O207" s="124"/>
      <c r="P207" s="124"/>
      <c r="Q207" s="124"/>
      <c r="R207" s="126"/>
      <c r="S207" s="126"/>
    </row>
    <row r="208" spans="5:19" s="2" customFormat="1" ht="18" customHeight="1" x14ac:dyDescent="0.15">
      <c r="E208" s="3"/>
      <c r="H208" s="3"/>
      <c r="L208" s="124"/>
      <c r="M208" s="124"/>
      <c r="N208" s="124"/>
      <c r="O208" s="124"/>
      <c r="P208" s="124"/>
      <c r="Q208" s="124"/>
      <c r="R208" s="126"/>
      <c r="S208" s="126"/>
    </row>
    <row r="209" spans="5:19" s="2" customFormat="1" ht="18" customHeight="1" x14ac:dyDescent="0.15">
      <c r="E209" s="3"/>
      <c r="H209" s="3"/>
      <c r="L209" s="124"/>
      <c r="M209" s="124"/>
      <c r="N209" s="124"/>
      <c r="O209" s="124"/>
      <c r="P209" s="124"/>
      <c r="Q209" s="124"/>
      <c r="R209" s="126"/>
      <c r="S209" s="126"/>
    </row>
    <row r="210" spans="5:19" s="2" customFormat="1" ht="18" customHeight="1" x14ac:dyDescent="0.15">
      <c r="E210" s="3"/>
      <c r="H210" s="3"/>
      <c r="L210" s="124"/>
      <c r="M210" s="124"/>
      <c r="N210" s="124"/>
      <c r="O210" s="124"/>
      <c r="P210" s="124"/>
      <c r="Q210" s="124"/>
      <c r="R210" s="126"/>
      <c r="S210" s="126"/>
    </row>
    <row r="211" spans="5:19" s="2" customFormat="1" ht="18" customHeight="1" x14ac:dyDescent="0.15">
      <c r="E211" s="3"/>
      <c r="H211" s="3"/>
      <c r="L211" s="124"/>
      <c r="M211" s="124"/>
      <c r="N211" s="124"/>
      <c r="O211" s="124"/>
      <c r="P211" s="124"/>
      <c r="Q211" s="124"/>
      <c r="R211" s="126"/>
      <c r="S211" s="126"/>
    </row>
    <row r="212" spans="5:19" s="2" customFormat="1" ht="18" customHeight="1" x14ac:dyDescent="0.15">
      <c r="E212" s="3"/>
      <c r="H212" s="3"/>
      <c r="L212" s="124"/>
      <c r="M212" s="124"/>
      <c r="N212" s="124"/>
      <c r="O212" s="124"/>
      <c r="P212" s="124"/>
      <c r="Q212" s="124"/>
      <c r="R212" s="126"/>
      <c r="S212" s="126"/>
    </row>
    <row r="213" spans="5:19" s="2" customFormat="1" ht="18" customHeight="1" x14ac:dyDescent="0.15">
      <c r="E213" s="3"/>
      <c r="H213" s="3"/>
      <c r="L213" s="124"/>
      <c r="M213" s="124"/>
      <c r="N213" s="124"/>
      <c r="O213" s="124"/>
      <c r="P213" s="124"/>
      <c r="Q213" s="124"/>
      <c r="R213" s="126"/>
      <c r="S213" s="126"/>
    </row>
    <row r="214" spans="5:19" s="2" customFormat="1" ht="18" customHeight="1" x14ac:dyDescent="0.15">
      <c r="E214" s="3"/>
      <c r="H214" s="3"/>
      <c r="L214" s="124"/>
      <c r="M214" s="124"/>
      <c r="N214" s="124"/>
      <c r="O214" s="124"/>
      <c r="P214" s="124"/>
      <c r="Q214" s="124"/>
      <c r="R214" s="126"/>
      <c r="S214" s="126"/>
    </row>
    <row r="215" spans="5:19" s="2" customFormat="1" ht="18" customHeight="1" x14ac:dyDescent="0.15">
      <c r="E215" s="3"/>
      <c r="H215" s="3"/>
      <c r="L215" s="124"/>
      <c r="M215" s="124"/>
      <c r="N215" s="124"/>
      <c r="O215" s="124"/>
      <c r="P215" s="124"/>
      <c r="Q215" s="124"/>
      <c r="R215" s="126"/>
      <c r="S215" s="126"/>
    </row>
    <row r="216" spans="5:19" s="2" customFormat="1" ht="18" customHeight="1" x14ac:dyDescent="0.15">
      <c r="E216" s="3"/>
      <c r="H216" s="3"/>
      <c r="L216" s="124"/>
      <c r="M216" s="124"/>
      <c r="N216" s="124"/>
      <c r="O216" s="124"/>
      <c r="P216" s="124"/>
      <c r="Q216" s="124"/>
      <c r="R216" s="126"/>
      <c r="S216" s="126"/>
    </row>
    <row r="217" spans="5:19" s="2" customFormat="1" ht="18" customHeight="1" x14ac:dyDescent="0.15">
      <c r="E217" s="3"/>
      <c r="H217" s="3"/>
      <c r="L217" s="124"/>
      <c r="M217" s="124"/>
      <c r="N217" s="124"/>
      <c r="O217" s="124"/>
      <c r="P217" s="124"/>
      <c r="Q217" s="124"/>
      <c r="R217" s="126"/>
      <c r="S217" s="126"/>
    </row>
    <row r="218" spans="5:19" s="2" customFormat="1" ht="18" customHeight="1" x14ac:dyDescent="0.15">
      <c r="E218" s="3"/>
      <c r="H218" s="3"/>
      <c r="L218" s="124"/>
      <c r="M218" s="124"/>
      <c r="N218" s="124"/>
      <c r="O218" s="124"/>
      <c r="P218" s="124"/>
      <c r="Q218" s="124"/>
      <c r="R218" s="126"/>
      <c r="S218" s="126"/>
    </row>
    <row r="219" spans="5:19" s="2" customFormat="1" ht="18" customHeight="1" x14ac:dyDescent="0.15">
      <c r="E219" s="3"/>
      <c r="H219" s="3"/>
      <c r="L219" s="124"/>
      <c r="M219" s="124"/>
      <c r="N219" s="124"/>
      <c r="O219" s="124"/>
      <c r="P219" s="124"/>
      <c r="Q219" s="124"/>
      <c r="R219" s="126"/>
      <c r="S219" s="126"/>
    </row>
    <row r="220" spans="5:19" s="2" customFormat="1" ht="18" customHeight="1" x14ac:dyDescent="0.15">
      <c r="E220" s="3"/>
      <c r="H220" s="3"/>
      <c r="L220" s="124"/>
      <c r="M220" s="124"/>
      <c r="N220" s="124"/>
      <c r="O220" s="124"/>
      <c r="P220" s="124"/>
      <c r="Q220" s="124"/>
      <c r="R220" s="126"/>
      <c r="S220" s="126"/>
    </row>
    <row r="221" spans="5:19" s="2" customFormat="1" ht="18" customHeight="1" x14ac:dyDescent="0.15">
      <c r="E221" s="3"/>
      <c r="H221" s="3"/>
      <c r="L221" s="124"/>
      <c r="M221" s="124"/>
      <c r="N221" s="124"/>
      <c r="O221" s="124"/>
      <c r="P221" s="124"/>
      <c r="Q221" s="124"/>
      <c r="R221" s="126"/>
      <c r="S221" s="126"/>
    </row>
    <row r="222" spans="5:19" s="2" customFormat="1" ht="18" customHeight="1" x14ac:dyDescent="0.15">
      <c r="E222" s="3"/>
      <c r="H222" s="3"/>
      <c r="L222" s="124"/>
      <c r="M222" s="124"/>
      <c r="N222" s="124"/>
      <c r="O222" s="124"/>
      <c r="P222" s="124"/>
      <c r="Q222" s="124"/>
      <c r="R222" s="126"/>
      <c r="S222" s="126"/>
    </row>
    <row r="223" spans="5:19" s="2" customFormat="1" ht="18" customHeight="1" x14ac:dyDescent="0.15">
      <c r="E223" s="3"/>
      <c r="H223" s="3"/>
      <c r="L223" s="124"/>
      <c r="M223" s="124"/>
      <c r="N223" s="124"/>
      <c r="O223" s="124"/>
      <c r="P223" s="124"/>
      <c r="Q223" s="124"/>
      <c r="R223" s="126"/>
      <c r="S223" s="126"/>
    </row>
    <row r="224" spans="5:19" s="2" customFormat="1" ht="18" customHeight="1" x14ac:dyDescent="0.15">
      <c r="E224" s="3"/>
      <c r="H224" s="3"/>
      <c r="L224" s="124"/>
      <c r="M224" s="124"/>
      <c r="N224" s="124"/>
      <c r="O224" s="124"/>
      <c r="P224" s="124"/>
      <c r="Q224" s="124"/>
      <c r="R224" s="126"/>
      <c r="S224" s="126"/>
    </row>
    <row r="225" spans="5:19" s="2" customFormat="1" ht="18" customHeight="1" x14ac:dyDescent="0.15">
      <c r="E225" s="3"/>
      <c r="H225" s="3"/>
      <c r="L225" s="124"/>
      <c r="M225" s="124"/>
      <c r="N225" s="124"/>
      <c r="O225" s="124"/>
      <c r="P225" s="124"/>
      <c r="Q225" s="124"/>
      <c r="R225" s="126"/>
      <c r="S225" s="126"/>
    </row>
    <row r="226" spans="5:19" s="2" customFormat="1" ht="18" customHeight="1" x14ac:dyDescent="0.15">
      <c r="E226" s="3"/>
      <c r="H226" s="3"/>
      <c r="L226" s="124"/>
      <c r="M226" s="124"/>
      <c r="N226" s="124"/>
      <c r="O226" s="124"/>
      <c r="P226" s="124"/>
      <c r="Q226" s="124"/>
      <c r="R226" s="126"/>
      <c r="S226" s="126"/>
    </row>
    <row r="227" spans="5:19" s="2" customFormat="1" ht="18" customHeight="1" x14ac:dyDescent="0.15">
      <c r="E227" s="3"/>
      <c r="H227" s="3"/>
      <c r="L227" s="124"/>
      <c r="M227" s="124"/>
      <c r="N227" s="124"/>
      <c r="O227" s="124"/>
      <c r="P227" s="124"/>
      <c r="Q227" s="124"/>
      <c r="R227" s="126"/>
      <c r="S227" s="126"/>
    </row>
    <row r="228" spans="5:19" s="2" customFormat="1" ht="18" customHeight="1" x14ac:dyDescent="0.15">
      <c r="E228" s="3"/>
      <c r="H228" s="3"/>
      <c r="L228" s="124"/>
      <c r="M228" s="124"/>
      <c r="N228" s="124"/>
      <c r="O228" s="124"/>
      <c r="P228" s="124"/>
      <c r="Q228" s="124"/>
      <c r="R228" s="126"/>
      <c r="S228" s="126"/>
    </row>
    <row r="229" spans="5:19" s="2" customFormat="1" ht="18" customHeight="1" x14ac:dyDescent="0.15">
      <c r="E229" s="3"/>
      <c r="H229" s="3"/>
      <c r="L229" s="124"/>
      <c r="M229" s="124"/>
      <c r="N229" s="124"/>
      <c r="O229" s="124"/>
      <c r="P229" s="124"/>
      <c r="Q229" s="124"/>
      <c r="R229" s="126"/>
      <c r="S229" s="126"/>
    </row>
    <row r="230" spans="5:19" s="2" customFormat="1" ht="18" customHeight="1" x14ac:dyDescent="0.15">
      <c r="E230" s="3"/>
      <c r="H230" s="3"/>
      <c r="L230" s="124"/>
      <c r="M230" s="124"/>
      <c r="N230" s="124"/>
      <c r="O230" s="124"/>
      <c r="P230" s="124"/>
      <c r="Q230" s="124"/>
      <c r="R230" s="126"/>
      <c r="S230" s="126"/>
    </row>
    <row r="231" spans="5:19" s="2" customFormat="1" ht="18" customHeight="1" x14ac:dyDescent="0.15">
      <c r="E231" s="3"/>
      <c r="H231" s="3"/>
      <c r="L231" s="124"/>
      <c r="M231" s="124"/>
      <c r="N231" s="124"/>
      <c r="O231" s="124"/>
      <c r="P231" s="124"/>
      <c r="Q231" s="124"/>
      <c r="R231" s="126"/>
      <c r="S231" s="126"/>
    </row>
    <row r="232" spans="5:19" s="2" customFormat="1" ht="18" customHeight="1" x14ac:dyDescent="0.15">
      <c r="E232" s="3"/>
      <c r="H232" s="3"/>
      <c r="L232" s="124"/>
      <c r="M232" s="124"/>
      <c r="N232" s="124"/>
      <c r="O232" s="124"/>
      <c r="P232" s="124"/>
      <c r="Q232" s="124"/>
      <c r="R232" s="126"/>
      <c r="S232" s="126"/>
    </row>
    <row r="233" spans="5:19" s="2" customFormat="1" ht="18" customHeight="1" x14ac:dyDescent="0.15">
      <c r="E233" s="3"/>
      <c r="H233" s="3"/>
      <c r="L233" s="124"/>
      <c r="M233" s="124"/>
      <c r="N233" s="124"/>
      <c r="O233" s="124"/>
      <c r="P233" s="124"/>
      <c r="Q233" s="124"/>
      <c r="R233" s="126"/>
      <c r="S233" s="126"/>
    </row>
    <row r="234" spans="5:19" s="2" customFormat="1" ht="18" customHeight="1" x14ac:dyDescent="0.15">
      <c r="E234" s="3"/>
      <c r="H234" s="3"/>
      <c r="L234" s="124"/>
      <c r="M234" s="124"/>
      <c r="N234" s="124"/>
      <c r="O234" s="124"/>
      <c r="P234" s="124"/>
      <c r="Q234" s="124"/>
      <c r="R234" s="126"/>
      <c r="S234" s="126"/>
    </row>
    <row r="235" spans="5:19" s="2" customFormat="1" ht="18" customHeight="1" x14ac:dyDescent="0.15">
      <c r="E235" s="3"/>
      <c r="H235" s="3"/>
      <c r="L235" s="124"/>
      <c r="M235" s="124"/>
      <c r="N235" s="124"/>
      <c r="O235" s="124"/>
      <c r="P235" s="124"/>
      <c r="Q235" s="124"/>
      <c r="R235" s="126"/>
      <c r="S235" s="126"/>
    </row>
    <row r="236" spans="5:19" s="2" customFormat="1" ht="18" customHeight="1" x14ac:dyDescent="0.15">
      <c r="E236" s="3"/>
      <c r="H236" s="3"/>
      <c r="L236" s="124"/>
      <c r="M236" s="124"/>
      <c r="N236" s="124"/>
      <c r="O236" s="124"/>
      <c r="P236" s="124"/>
      <c r="Q236" s="124"/>
      <c r="R236" s="126"/>
      <c r="S236" s="126"/>
    </row>
    <row r="237" spans="5:19" s="2" customFormat="1" ht="18" customHeight="1" x14ac:dyDescent="0.15">
      <c r="E237" s="3"/>
      <c r="H237" s="3"/>
      <c r="L237" s="124"/>
      <c r="M237" s="124"/>
      <c r="N237" s="124"/>
      <c r="O237" s="124"/>
      <c r="P237" s="124"/>
      <c r="Q237" s="124"/>
      <c r="R237" s="126"/>
      <c r="S237" s="126"/>
    </row>
    <row r="238" spans="5:19" s="2" customFormat="1" ht="18" customHeight="1" x14ac:dyDescent="0.15">
      <c r="E238" s="3"/>
      <c r="H238" s="3"/>
      <c r="L238" s="124"/>
      <c r="M238" s="124"/>
      <c r="N238" s="124"/>
      <c r="O238" s="124"/>
      <c r="P238" s="124"/>
      <c r="Q238" s="124"/>
      <c r="R238" s="126"/>
      <c r="S238" s="126"/>
    </row>
    <row r="239" spans="5:19" s="2" customFormat="1" ht="18" customHeight="1" x14ac:dyDescent="0.15">
      <c r="E239" s="3"/>
      <c r="H239" s="3"/>
      <c r="L239" s="124"/>
      <c r="M239" s="124"/>
      <c r="N239" s="124"/>
      <c r="O239" s="124"/>
      <c r="P239" s="124"/>
      <c r="Q239" s="124"/>
      <c r="R239" s="126"/>
      <c r="S239" s="126"/>
    </row>
    <row r="240" spans="5:19" s="2" customFormat="1" ht="18" customHeight="1" x14ac:dyDescent="0.15">
      <c r="E240" s="3"/>
      <c r="H240" s="3"/>
      <c r="L240" s="124"/>
      <c r="M240" s="124"/>
      <c r="N240" s="124"/>
      <c r="O240" s="124"/>
      <c r="P240" s="124"/>
      <c r="Q240" s="124"/>
      <c r="R240" s="126"/>
      <c r="S240" s="126"/>
    </row>
    <row r="241" spans="5:19" s="2" customFormat="1" ht="18" customHeight="1" x14ac:dyDescent="0.15">
      <c r="E241" s="3"/>
      <c r="H241" s="3"/>
      <c r="L241" s="124"/>
      <c r="M241" s="124"/>
      <c r="N241" s="124"/>
      <c r="O241" s="124"/>
      <c r="P241" s="124"/>
      <c r="Q241" s="124"/>
      <c r="R241" s="126"/>
      <c r="S241" s="126"/>
    </row>
    <row r="242" spans="5:19" s="2" customFormat="1" ht="18" customHeight="1" x14ac:dyDescent="0.15">
      <c r="E242" s="3"/>
      <c r="H242" s="3"/>
      <c r="L242" s="124"/>
      <c r="M242" s="124"/>
      <c r="N242" s="124"/>
      <c r="O242" s="124"/>
      <c r="P242" s="124"/>
      <c r="Q242" s="124"/>
      <c r="R242" s="126"/>
      <c r="S242" s="126"/>
    </row>
    <row r="243" spans="5:19" s="2" customFormat="1" ht="18" customHeight="1" x14ac:dyDescent="0.15">
      <c r="E243" s="3"/>
      <c r="H243" s="3"/>
      <c r="L243" s="124"/>
      <c r="M243" s="124"/>
      <c r="N243" s="124"/>
      <c r="O243" s="124"/>
      <c r="P243" s="124"/>
      <c r="Q243" s="124"/>
      <c r="R243" s="126"/>
      <c r="S243" s="126"/>
    </row>
    <row r="244" spans="5:19" s="2" customFormat="1" ht="18" customHeight="1" x14ac:dyDescent="0.15">
      <c r="E244" s="3"/>
      <c r="H244" s="3"/>
      <c r="L244" s="124"/>
      <c r="M244" s="124"/>
      <c r="N244" s="124"/>
      <c r="O244" s="124"/>
      <c r="P244" s="124"/>
      <c r="Q244" s="124"/>
      <c r="R244" s="126"/>
      <c r="S244" s="126"/>
    </row>
    <row r="245" spans="5:19" s="2" customFormat="1" ht="18" customHeight="1" x14ac:dyDescent="0.15">
      <c r="E245" s="3"/>
      <c r="H245" s="3"/>
      <c r="L245" s="124"/>
      <c r="M245" s="124"/>
      <c r="N245" s="124"/>
      <c r="O245" s="124"/>
      <c r="P245" s="124"/>
      <c r="Q245" s="124"/>
      <c r="R245" s="126"/>
      <c r="S245" s="126"/>
    </row>
    <row r="246" spans="5:19" s="2" customFormat="1" ht="18" customHeight="1" x14ac:dyDescent="0.15">
      <c r="E246" s="3"/>
      <c r="H246" s="3"/>
      <c r="L246" s="124"/>
      <c r="M246" s="124"/>
      <c r="N246" s="124"/>
      <c r="O246" s="124"/>
      <c r="P246" s="124"/>
      <c r="Q246" s="124"/>
      <c r="R246" s="126"/>
      <c r="S246" s="126"/>
    </row>
    <row r="247" spans="5:19" s="2" customFormat="1" ht="18" customHeight="1" x14ac:dyDescent="0.15">
      <c r="E247" s="3"/>
      <c r="H247" s="3"/>
      <c r="L247" s="124"/>
      <c r="M247" s="124"/>
      <c r="N247" s="124"/>
      <c r="O247" s="124"/>
      <c r="P247" s="124"/>
      <c r="Q247" s="124"/>
      <c r="R247" s="126"/>
      <c r="S247" s="126"/>
    </row>
    <row r="248" spans="5:19" s="2" customFormat="1" ht="18" customHeight="1" x14ac:dyDescent="0.15">
      <c r="E248" s="3"/>
      <c r="H248" s="3"/>
      <c r="L248" s="124"/>
      <c r="M248" s="124"/>
      <c r="N248" s="124"/>
      <c r="O248" s="124"/>
      <c r="P248" s="124"/>
      <c r="Q248" s="124"/>
      <c r="R248" s="126"/>
      <c r="S248" s="126"/>
    </row>
    <row r="249" spans="5:19" s="2" customFormat="1" ht="18" customHeight="1" x14ac:dyDescent="0.15">
      <c r="E249" s="3"/>
      <c r="H249" s="3"/>
      <c r="L249" s="124"/>
      <c r="M249" s="124"/>
      <c r="N249" s="124"/>
      <c r="O249" s="124"/>
      <c r="P249" s="124"/>
      <c r="Q249" s="124"/>
      <c r="R249" s="126"/>
      <c r="S249" s="126"/>
    </row>
    <row r="250" spans="5:19" s="2" customFormat="1" ht="18" customHeight="1" x14ac:dyDescent="0.15">
      <c r="E250" s="3"/>
      <c r="H250" s="3"/>
      <c r="L250" s="124"/>
      <c r="M250" s="124"/>
      <c r="N250" s="124"/>
      <c r="O250" s="124"/>
      <c r="P250" s="124"/>
      <c r="Q250" s="124"/>
      <c r="R250" s="126"/>
      <c r="S250" s="126"/>
    </row>
    <row r="251" spans="5:19" s="2" customFormat="1" ht="18" customHeight="1" x14ac:dyDescent="0.15">
      <c r="E251" s="3"/>
      <c r="H251" s="3"/>
      <c r="L251" s="124"/>
      <c r="M251" s="124"/>
      <c r="N251" s="124"/>
      <c r="O251" s="124"/>
      <c r="P251" s="124"/>
      <c r="Q251" s="124"/>
      <c r="R251" s="126"/>
      <c r="S251" s="126"/>
    </row>
    <row r="252" spans="5:19" s="2" customFormat="1" ht="18" customHeight="1" x14ac:dyDescent="0.15">
      <c r="E252" s="3"/>
      <c r="H252" s="3"/>
      <c r="L252" s="124"/>
      <c r="M252" s="124"/>
      <c r="N252" s="124"/>
      <c r="O252" s="124"/>
      <c r="P252" s="124"/>
      <c r="Q252" s="124"/>
      <c r="R252" s="126"/>
      <c r="S252" s="126"/>
    </row>
    <row r="253" spans="5:19" s="2" customFormat="1" ht="18" customHeight="1" x14ac:dyDescent="0.15">
      <c r="E253" s="3"/>
      <c r="H253" s="3"/>
      <c r="L253" s="124"/>
      <c r="M253" s="124"/>
      <c r="N253" s="124"/>
      <c r="O253" s="124"/>
      <c r="P253" s="124"/>
      <c r="Q253" s="124"/>
      <c r="R253" s="126"/>
      <c r="S253" s="126"/>
    </row>
    <row r="254" spans="5:19" s="2" customFormat="1" ht="18" customHeight="1" x14ac:dyDescent="0.15">
      <c r="E254" s="3"/>
      <c r="H254" s="3"/>
      <c r="L254" s="124"/>
      <c r="M254" s="124"/>
      <c r="N254" s="124"/>
      <c r="O254" s="124"/>
      <c r="P254" s="124"/>
      <c r="Q254" s="124"/>
      <c r="R254" s="126"/>
      <c r="S254" s="126"/>
    </row>
    <row r="255" spans="5:19" s="2" customFormat="1" ht="18" customHeight="1" x14ac:dyDescent="0.15">
      <c r="E255" s="3"/>
      <c r="H255" s="3"/>
      <c r="L255" s="124"/>
      <c r="M255" s="124"/>
      <c r="N255" s="124"/>
      <c r="O255" s="124"/>
      <c r="P255" s="124"/>
      <c r="Q255" s="124"/>
      <c r="R255" s="126"/>
      <c r="S255" s="126"/>
    </row>
    <row r="256" spans="5:19" s="2" customFormat="1" ht="18" customHeight="1" x14ac:dyDescent="0.15">
      <c r="E256" s="3"/>
      <c r="H256" s="3"/>
      <c r="L256" s="124"/>
      <c r="M256" s="124"/>
      <c r="N256" s="124"/>
      <c r="O256" s="124"/>
      <c r="P256" s="124"/>
      <c r="Q256" s="124"/>
      <c r="R256" s="126"/>
      <c r="S256" s="126"/>
    </row>
    <row r="257" spans="5:19" s="2" customFormat="1" ht="18" customHeight="1" x14ac:dyDescent="0.15">
      <c r="E257" s="3"/>
      <c r="H257" s="3"/>
      <c r="L257" s="124"/>
      <c r="M257" s="124"/>
      <c r="N257" s="124"/>
      <c r="O257" s="124"/>
      <c r="P257" s="124"/>
      <c r="Q257" s="124"/>
      <c r="R257" s="126"/>
      <c r="S257" s="126"/>
    </row>
    <row r="258" spans="5:19" s="2" customFormat="1" ht="18" customHeight="1" x14ac:dyDescent="0.15">
      <c r="E258" s="3"/>
      <c r="H258" s="3"/>
      <c r="L258" s="124"/>
      <c r="M258" s="124"/>
      <c r="N258" s="124"/>
      <c r="O258" s="124"/>
      <c r="P258" s="124"/>
      <c r="Q258" s="124"/>
      <c r="R258" s="126"/>
      <c r="S258" s="126"/>
    </row>
    <row r="259" spans="5:19" s="2" customFormat="1" ht="18" customHeight="1" x14ac:dyDescent="0.15">
      <c r="E259" s="3"/>
      <c r="H259" s="3"/>
      <c r="L259" s="124"/>
      <c r="M259" s="124"/>
      <c r="N259" s="124"/>
      <c r="O259" s="124"/>
      <c r="P259" s="124"/>
      <c r="Q259" s="124"/>
      <c r="R259" s="126"/>
      <c r="S259" s="126"/>
    </row>
    <row r="260" spans="5:19" s="2" customFormat="1" ht="18" customHeight="1" x14ac:dyDescent="0.15">
      <c r="E260" s="3"/>
      <c r="H260" s="3"/>
      <c r="L260" s="124"/>
      <c r="M260" s="124"/>
      <c r="N260" s="124"/>
      <c r="O260" s="124"/>
      <c r="P260" s="124"/>
      <c r="Q260" s="124"/>
      <c r="R260" s="126"/>
      <c r="S260" s="126"/>
    </row>
    <row r="261" spans="5:19" s="2" customFormat="1" ht="18" customHeight="1" x14ac:dyDescent="0.15">
      <c r="E261" s="3"/>
      <c r="H261" s="3"/>
      <c r="L261" s="124"/>
      <c r="M261" s="124"/>
      <c r="N261" s="124"/>
      <c r="O261" s="124"/>
      <c r="P261" s="124"/>
      <c r="Q261" s="124"/>
      <c r="R261" s="126"/>
      <c r="S261" s="126"/>
    </row>
    <row r="262" spans="5:19" s="2" customFormat="1" ht="18" customHeight="1" x14ac:dyDescent="0.15">
      <c r="E262" s="3"/>
      <c r="H262" s="3"/>
      <c r="L262" s="124"/>
      <c r="M262" s="124"/>
      <c r="N262" s="124"/>
      <c r="O262" s="124"/>
      <c r="P262" s="124"/>
      <c r="Q262" s="124"/>
      <c r="R262" s="126"/>
      <c r="S262" s="126"/>
    </row>
    <row r="263" spans="5:19" s="2" customFormat="1" ht="18" customHeight="1" x14ac:dyDescent="0.15">
      <c r="E263" s="3"/>
      <c r="H263" s="3"/>
      <c r="L263" s="124"/>
      <c r="M263" s="124"/>
      <c r="N263" s="124"/>
      <c r="O263" s="124"/>
      <c r="P263" s="124"/>
      <c r="Q263" s="124"/>
      <c r="R263" s="126"/>
      <c r="S263" s="126"/>
    </row>
    <row r="264" spans="5:19" s="2" customFormat="1" ht="18" customHeight="1" x14ac:dyDescent="0.15">
      <c r="E264" s="3"/>
      <c r="H264" s="3"/>
      <c r="L264" s="124"/>
      <c r="M264" s="124"/>
      <c r="N264" s="124"/>
      <c r="O264" s="124"/>
      <c r="P264" s="124"/>
      <c r="Q264" s="124"/>
      <c r="R264" s="126"/>
      <c r="S264" s="126"/>
    </row>
    <row r="265" spans="5:19" s="2" customFormat="1" ht="18" customHeight="1" x14ac:dyDescent="0.15">
      <c r="E265" s="3"/>
      <c r="H265" s="3"/>
      <c r="L265" s="124"/>
      <c r="M265" s="124"/>
      <c r="N265" s="124"/>
      <c r="O265" s="124"/>
      <c r="P265" s="124"/>
      <c r="Q265" s="124"/>
      <c r="R265" s="126"/>
      <c r="S265" s="126"/>
    </row>
    <row r="266" spans="5:19" s="2" customFormat="1" ht="18" customHeight="1" x14ac:dyDescent="0.15">
      <c r="E266" s="3"/>
      <c r="H266" s="3"/>
      <c r="L266" s="124"/>
      <c r="M266" s="124"/>
      <c r="N266" s="124"/>
      <c r="O266" s="124"/>
      <c r="P266" s="124"/>
      <c r="Q266" s="124"/>
      <c r="R266" s="126"/>
      <c r="S266" s="126"/>
    </row>
    <row r="267" spans="5:19" s="2" customFormat="1" ht="18" customHeight="1" x14ac:dyDescent="0.15">
      <c r="E267" s="3"/>
      <c r="H267" s="3"/>
      <c r="L267" s="124"/>
      <c r="M267" s="124"/>
      <c r="N267" s="124"/>
      <c r="O267" s="124"/>
      <c r="P267" s="124"/>
      <c r="Q267" s="124"/>
      <c r="R267" s="126"/>
      <c r="S267" s="126"/>
    </row>
    <row r="268" spans="5:19" s="2" customFormat="1" ht="18" customHeight="1" x14ac:dyDescent="0.15">
      <c r="E268" s="3"/>
      <c r="H268" s="3"/>
      <c r="L268" s="124"/>
      <c r="M268" s="124"/>
      <c r="N268" s="124"/>
      <c r="O268" s="124"/>
      <c r="P268" s="124"/>
      <c r="Q268" s="124"/>
      <c r="R268" s="126"/>
      <c r="S268" s="126"/>
    </row>
    <row r="269" spans="5:19" s="2" customFormat="1" ht="18" customHeight="1" x14ac:dyDescent="0.15">
      <c r="E269" s="3"/>
      <c r="H269" s="3"/>
      <c r="L269" s="124"/>
      <c r="M269" s="124"/>
      <c r="N269" s="124"/>
      <c r="O269" s="124"/>
      <c r="P269" s="124"/>
      <c r="Q269" s="124"/>
      <c r="R269" s="126"/>
      <c r="S269" s="126"/>
    </row>
    <row r="270" spans="5:19" s="2" customFormat="1" ht="18" customHeight="1" x14ac:dyDescent="0.15">
      <c r="E270" s="3"/>
      <c r="H270" s="3"/>
      <c r="L270" s="124"/>
      <c r="M270" s="124"/>
      <c r="N270" s="124"/>
      <c r="O270" s="124"/>
      <c r="P270" s="124"/>
      <c r="Q270" s="124"/>
      <c r="R270" s="126"/>
      <c r="S270" s="126"/>
    </row>
    <row r="271" spans="5:19" s="2" customFormat="1" ht="18" customHeight="1" x14ac:dyDescent="0.15">
      <c r="E271" s="3"/>
      <c r="H271" s="3"/>
      <c r="L271" s="124"/>
      <c r="M271" s="124"/>
      <c r="N271" s="124"/>
      <c r="O271" s="124"/>
      <c r="P271" s="124"/>
      <c r="Q271" s="124"/>
      <c r="R271" s="126"/>
      <c r="S271" s="126"/>
    </row>
    <row r="272" spans="5:19" s="2" customFormat="1" ht="18" customHeight="1" x14ac:dyDescent="0.15">
      <c r="E272" s="3"/>
      <c r="H272" s="3"/>
      <c r="L272" s="124"/>
      <c r="M272" s="124"/>
      <c r="N272" s="124"/>
      <c r="O272" s="124"/>
      <c r="P272" s="124"/>
      <c r="Q272" s="124"/>
      <c r="R272" s="126"/>
      <c r="S272" s="126"/>
    </row>
    <row r="273" spans="5:19" s="2" customFormat="1" ht="18" customHeight="1" x14ac:dyDescent="0.15">
      <c r="E273" s="3"/>
      <c r="H273" s="3"/>
      <c r="L273" s="124"/>
      <c r="M273" s="124"/>
      <c r="N273" s="124"/>
      <c r="O273" s="124"/>
      <c r="P273" s="124"/>
      <c r="Q273" s="124"/>
      <c r="R273" s="126"/>
      <c r="S273" s="126"/>
    </row>
    <row r="274" spans="5:19" s="2" customFormat="1" ht="18" customHeight="1" x14ac:dyDescent="0.15">
      <c r="E274" s="3"/>
      <c r="H274" s="3"/>
      <c r="L274" s="124"/>
      <c r="M274" s="124"/>
      <c r="N274" s="124"/>
      <c r="O274" s="124"/>
      <c r="P274" s="124"/>
      <c r="Q274" s="124"/>
      <c r="R274" s="126"/>
      <c r="S274" s="126"/>
    </row>
    <row r="275" spans="5:19" s="2" customFormat="1" ht="18" customHeight="1" x14ac:dyDescent="0.15">
      <c r="E275" s="3"/>
      <c r="H275" s="3"/>
      <c r="L275" s="124"/>
      <c r="M275" s="124"/>
      <c r="N275" s="124"/>
      <c r="O275" s="124"/>
      <c r="P275" s="124"/>
      <c r="Q275" s="124"/>
      <c r="R275" s="126"/>
      <c r="S275" s="126"/>
    </row>
    <row r="276" spans="5:19" s="2" customFormat="1" ht="18" customHeight="1" x14ac:dyDescent="0.15">
      <c r="E276" s="3"/>
      <c r="H276" s="3"/>
      <c r="L276" s="124"/>
      <c r="M276" s="124"/>
      <c r="N276" s="124"/>
      <c r="O276" s="124"/>
      <c r="P276" s="124"/>
      <c r="Q276" s="124"/>
      <c r="R276" s="126"/>
      <c r="S276" s="126"/>
    </row>
    <row r="277" spans="5:19" s="2" customFormat="1" ht="18" customHeight="1" x14ac:dyDescent="0.15">
      <c r="E277" s="3"/>
      <c r="H277" s="3"/>
      <c r="L277" s="124"/>
      <c r="M277" s="124"/>
      <c r="N277" s="124"/>
      <c r="O277" s="124"/>
      <c r="P277" s="124"/>
      <c r="Q277" s="124"/>
      <c r="R277" s="126"/>
      <c r="S277" s="126"/>
    </row>
    <row r="278" spans="5:19" s="2" customFormat="1" ht="18" customHeight="1" x14ac:dyDescent="0.15">
      <c r="E278" s="3"/>
      <c r="H278" s="3"/>
      <c r="L278" s="124"/>
      <c r="M278" s="124"/>
      <c r="N278" s="124"/>
      <c r="O278" s="124"/>
      <c r="P278" s="124"/>
      <c r="Q278" s="124"/>
      <c r="R278" s="126"/>
      <c r="S278" s="126"/>
    </row>
    <row r="279" spans="5:19" s="2" customFormat="1" ht="18" customHeight="1" x14ac:dyDescent="0.15">
      <c r="E279" s="3"/>
      <c r="H279" s="3"/>
      <c r="L279" s="124"/>
      <c r="M279" s="124"/>
      <c r="N279" s="124"/>
      <c r="O279" s="124"/>
      <c r="P279" s="124"/>
      <c r="Q279" s="124"/>
      <c r="R279" s="126"/>
      <c r="S279" s="126"/>
    </row>
    <row r="280" spans="5:19" s="2" customFormat="1" ht="18" customHeight="1" x14ac:dyDescent="0.15">
      <c r="E280" s="3"/>
      <c r="H280" s="3"/>
      <c r="L280" s="124"/>
      <c r="M280" s="124"/>
      <c r="N280" s="124"/>
      <c r="O280" s="124"/>
      <c r="P280" s="124"/>
      <c r="Q280" s="124"/>
      <c r="R280" s="126"/>
      <c r="S280" s="126"/>
    </row>
    <row r="281" spans="5:19" s="2" customFormat="1" ht="18" customHeight="1" x14ac:dyDescent="0.15">
      <c r="E281" s="3"/>
      <c r="H281" s="3"/>
      <c r="L281" s="124"/>
      <c r="M281" s="124"/>
      <c r="N281" s="124"/>
      <c r="O281" s="124"/>
      <c r="P281" s="124"/>
      <c r="Q281" s="124"/>
      <c r="R281" s="126"/>
      <c r="S281" s="126"/>
    </row>
    <row r="282" spans="5:19" s="2" customFormat="1" ht="18" customHeight="1" x14ac:dyDescent="0.15">
      <c r="E282" s="3"/>
      <c r="H282" s="3"/>
      <c r="L282" s="124"/>
      <c r="M282" s="124"/>
      <c r="N282" s="124"/>
      <c r="O282" s="124"/>
      <c r="P282" s="124"/>
      <c r="Q282" s="124"/>
      <c r="R282" s="126"/>
      <c r="S282" s="126"/>
    </row>
    <row r="283" spans="5:19" s="2" customFormat="1" ht="18" customHeight="1" x14ac:dyDescent="0.15">
      <c r="E283" s="3"/>
      <c r="H283" s="3"/>
      <c r="L283" s="124"/>
      <c r="M283" s="124"/>
      <c r="N283" s="124"/>
      <c r="O283" s="124"/>
      <c r="P283" s="124"/>
      <c r="Q283" s="124"/>
      <c r="R283" s="126"/>
      <c r="S283" s="126"/>
    </row>
    <row r="284" spans="5:19" s="2" customFormat="1" ht="18" customHeight="1" x14ac:dyDescent="0.15">
      <c r="E284" s="3"/>
      <c r="H284" s="3"/>
      <c r="L284" s="124"/>
      <c r="M284" s="124"/>
      <c r="N284" s="124"/>
      <c r="O284" s="124"/>
      <c r="P284" s="124"/>
      <c r="Q284" s="124"/>
      <c r="R284" s="126"/>
      <c r="S284" s="126"/>
    </row>
    <row r="285" spans="5:19" s="2" customFormat="1" ht="18" customHeight="1" x14ac:dyDescent="0.15">
      <c r="E285" s="3"/>
      <c r="H285" s="3"/>
      <c r="L285" s="124"/>
      <c r="M285" s="124"/>
      <c r="N285" s="124"/>
      <c r="O285" s="124"/>
      <c r="P285" s="124"/>
      <c r="Q285" s="124"/>
      <c r="R285" s="126"/>
      <c r="S285" s="126"/>
    </row>
    <row r="286" spans="5:19" s="2" customFormat="1" ht="18" customHeight="1" x14ac:dyDescent="0.15">
      <c r="E286" s="3"/>
      <c r="H286" s="3"/>
      <c r="L286" s="124"/>
      <c r="M286" s="124"/>
      <c r="N286" s="124"/>
      <c r="O286" s="124"/>
      <c r="P286" s="124"/>
      <c r="Q286" s="124"/>
      <c r="R286" s="126"/>
      <c r="S286" s="126"/>
    </row>
    <row r="287" spans="5:19" s="2" customFormat="1" ht="18" customHeight="1" x14ac:dyDescent="0.15">
      <c r="E287" s="3"/>
      <c r="H287" s="3"/>
      <c r="L287" s="124"/>
      <c r="M287" s="124"/>
      <c r="N287" s="124"/>
      <c r="O287" s="124"/>
      <c r="P287" s="124"/>
      <c r="Q287" s="124"/>
      <c r="R287" s="126"/>
      <c r="S287" s="126"/>
    </row>
    <row r="288" spans="5:19" s="2" customFormat="1" ht="18" customHeight="1" x14ac:dyDescent="0.15">
      <c r="E288" s="3"/>
      <c r="H288" s="3"/>
      <c r="L288" s="124"/>
      <c r="M288" s="124"/>
      <c r="N288" s="124"/>
      <c r="O288" s="124"/>
      <c r="P288" s="124"/>
      <c r="Q288" s="124"/>
      <c r="R288" s="126"/>
      <c r="S288" s="126"/>
    </row>
    <row r="289" spans="5:19" s="2" customFormat="1" ht="18" customHeight="1" x14ac:dyDescent="0.15">
      <c r="E289" s="3"/>
      <c r="H289" s="3"/>
      <c r="L289" s="124"/>
      <c r="M289" s="124"/>
      <c r="N289" s="124"/>
      <c r="O289" s="124"/>
      <c r="P289" s="124"/>
      <c r="Q289" s="124"/>
      <c r="R289" s="126"/>
      <c r="S289" s="126"/>
    </row>
    <row r="290" spans="5:19" s="2" customFormat="1" ht="18" customHeight="1" x14ac:dyDescent="0.15">
      <c r="E290" s="3"/>
      <c r="H290" s="3"/>
      <c r="L290" s="124"/>
      <c r="M290" s="124"/>
      <c r="N290" s="124"/>
      <c r="O290" s="124"/>
      <c r="P290" s="124"/>
      <c r="Q290" s="124"/>
      <c r="R290" s="126"/>
      <c r="S290" s="126"/>
    </row>
    <row r="291" spans="5:19" s="2" customFormat="1" ht="18" customHeight="1" x14ac:dyDescent="0.15">
      <c r="E291" s="3"/>
      <c r="H291" s="3"/>
      <c r="L291" s="124"/>
      <c r="M291" s="124"/>
      <c r="N291" s="124"/>
      <c r="O291" s="124"/>
      <c r="P291" s="124"/>
      <c r="Q291" s="124"/>
      <c r="R291" s="126"/>
      <c r="S291" s="126"/>
    </row>
    <row r="292" spans="5:19" s="2" customFormat="1" ht="18" customHeight="1" x14ac:dyDescent="0.15">
      <c r="E292" s="3"/>
      <c r="H292" s="3"/>
      <c r="L292" s="124"/>
      <c r="M292" s="124"/>
      <c r="N292" s="124"/>
      <c r="O292" s="124"/>
      <c r="P292" s="124"/>
      <c r="Q292" s="124"/>
      <c r="R292" s="126"/>
      <c r="S292" s="126"/>
    </row>
    <row r="293" spans="5:19" s="2" customFormat="1" ht="18" customHeight="1" x14ac:dyDescent="0.15">
      <c r="E293" s="3"/>
      <c r="H293" s="3"/>
      <c r="L293" s="124"/>
      <c r="M293" s="124"/>
      <c r="N293" s="124"/>
      <c r="O293" s="124"/>
      <c r="P293" s="124"/>
      <c r="Q293" s="124"/>
      <c r="R293" s="126"/>
      <c r="S293" s="126"/>
    </row>
    <row r="294" spans="5:19" s="2" customFormat="1" ht="18" customHeight="1" x14ac:dyDescent="0.15">
      <c r="E294" s="3"/>
      <c r="H294" s="3"/>
      <c r="L294" s="124"/>
      <c r="M294" s="124"/>
      <c r="N294" s="124"/>
      <c r="O294" s="124"/>
      <c r="P294" s="124"/>
      <c r="Q294" s="124"/>
      <c r="R294" s="126"/>
      <c r="S294" s="126"/>
    </row>
    <row r="295" spans="5:19" s="2" customFormat="1" ht="18" customHeight="1" x14ac:dyDescent="0.15">
      <c r="E295" s="3"/>
      <c r="H295" s="3"/>
      <c r="L295" s="124"/>
      <c r="M295" s="124"/>
      <c r="N295" s="124"/>
      <c r="O295" s="124"/>
      <c r="P295" s="124"/>
      <c r="Q295" s="124"/>
      <c r="R295" s="126"/>
      <c r="S295" s="126"/>
    </row>
    <row r="296" spans="5:19" s="2" customFormat="1" ht="18" customHeight="1" x14ac:dyDescent="0.15">
      <c r="E296" s="3"/>
      <c r="H296" s="3"/>
      <c r="L296" s="124"/>
      <c r="M296" s="124"/>
      <c r="N296" s="124"/>
      <c r="O296" s="124"/>
      <c r="P296" s="124"/>
      <c r="Q296" s="124"/>
      <c r="R296" s="126"/>
      <c r="S296" s="126"/>
    </row>
    <row r="297" spans="5:19" s="2" customFormat="1" ht="18" customHeight="1" x14ac:dyDescent="0.15">
      <c r="E297" s="3"/>
      <c r="H297" s="3"/>
      <c r="L297" s="124"/>
      <c r="M297" s="124"/>
      <c r="N297" s="124"/>
      <c r="O297" s="124"/>
      <c r="P297" s="124"/>
      <c r="Q297" s="124"/>
      <c r="R297" s="126"/>
      <c r="S297" s="126"/>
    </row>
    <row r="298" spans="5:19" s="2" customFormat="1" ht="18" customHeight="1" x14ac:dyDescent="0.15">
      <c r="E298" s="3"/>
      <c r="H298" s="3"/>
      <c r="L298" s="124"/>
      <c r="M298" s="124"/>
      <c r="N298" s="124"/>
      <c r="O298" s="124"/>
      <c r="P298" s="124"/>
      <c r="Q298" s="124"/>
      <c r="R298" s="126"/>
      <c r="S298" s="126"/>
    </row>
    <row r="299" spans="5:19" s="2" customFormat="1" ht="18" customHeight="1" x14ac:dyDescent="0.15">
      <c r="E299" s="3"/>
      <c r="H299" s="3"/>
      <c r="L299" s="124"/>
      <c r="M299" s="124"/>
      <c r="N299" s="124"/>
      <c r="O299" s="124"/>
      <c r="P299" s="124"/>
      <c r="Q299" s="124"/>
      <c r="R299" s="126"/>
      <c r="S299" s="126"/>
    </row>
    <row r="300" spans="5:19" s="2" customFormat="1" ht="18" customHeight="1" x14ac:dyDescent="0.15">
      <c r="E300" s="3"/>
      <c r="H300" s="3"/>
      <c r="L300" s="124"/>
      <c r="M300" s="124"/>
      <c r="N300" s="124"/>
      <c r="O300" s="124"/>
      <c r="P300" s="124"/>
      <c r="Q300" s="124"/>
      <c r="R300" s="126"/>
      <c r="S300" s="126"/>
    </row>
    <row r="301" spans="5:19" s="2" customFormat="1" ht="18" customHeight="1" x14ac:dyDescent="0.15">
      <c r="E301" s="3"/>
      <c r="H301" s="3"/>
      <c r="L301" s="124"/>
      <c r="M301" s="124"/>
      <c r="N301" s="124"/>
      <c r="O301" s="124"/>
      <c r="P301" s="124"/>
      <c r="Q301" s="124"/>
      <c r="R301" s="126"/>
      <c r="S301" s="126"/>
    </row>
    <row r="302" spans="5:19" s="2" customFormat="1" ht="18" customHeight="1" x14ac:dyDescent="0.15">
      <c r="E302" s="3"/>
      <c r="H302" s="3"/>
      <c r="L302" s="124"/>
      <c r="M302" s="124"/>
      <c r="N302" s="124"/>
      <c r="O302" s="124"/>
      <c r="P302" s="124"/>
      <c r="Q302" s="124"/>
      <c r="R302" s="126"/>
      <c r="S302" s="126"/>
    </row>
    <row r="303" spans="5:19" s="2" customFormat="1" ht="18" customHeight="1" x14ac:dyDescent="0.15">
      <c r="E303" s="3"/>
      <c r="H303" s="3"/>
      <c r="L303" s="124"/>
      <c r="M303" s="124"/>
      <c r="N303" s="124"/>
      <c r="O303" s="124"/>
      <c r="P303" s="124"/>
      <c r="Q303" s="124"/>
      <c r="R303" s="126"/>
      <c r="S303" s="126"/>
    </row>
    <row r="304" spans="5:19" s="2" customFormat="1" ht="18" customHeight="1" x14ac:dyDescent="0.15">
      <c r="E304" s="3"/>
      <c r="H304" s="3"/>
      <c r="L304" s="124"/>
      <c r="M304" s="124"/>
      <c r="N304" s="124"/>
      <c r="O304" s="124"/>
      <c r="P304" s="124"/>
      <c r="Q304" s="124"/>
      <c r="R304" s="126"/>
      <c r="S304" s="126"/>
    </row>
    <row r="305" spans="5:19" s="2" customFormat="1" ht="18" customHeight="1" x14ac:dyDescent="0.15">
      <c r="E305" s="3"/>
      <c r="H305" s="3"/>
      <c r="L305" s="124"/>
      <c r="M305" s="124"/>
      <c r="N305" s="124"/>
      <c r="O305" s="124"/>
      <c r="P305" s="124"/>
      <c r="Q305" s="124"/>
      <c r="R305" s="126"/>
      <c r="S305" s="126"/>
    </row>
    <row r="306" spans="5:19" s="2" customFormat="1" ht="18" customHeight="1" x14ac:dyDescent="0.15">
      <c r="E306" s="3"/>
      <c r="H306" s="3"/>
      <c r="L306" s="124"/>
      <c r="M306" s="124"/>
      <c r="N306" s="124"/>
      <c r="O306" s="124"/>
      <c r="P306" s="124"/>
      <c r="Q306" s="124"/>
      <c r="R306" s="126"/>
      <c r="S306" s="126"/>
    </row>
    <row r="307" spans="5:19" s="2" customFormat="1" ht="18" customHeight="1" x14ac:dyDescent="0.15">
      <c r="E307" s="3"/>
      <c r="H307" s="3"/>
      <c r="L307" s="124"/>
      <c r="M307" s="124"/>
      <c r="N307" s="124"/>
      <c r="O307" s="124"/>
      <c r="P307" s="124"/>
      <c r="Q307" s="124"/>
      <c r="R307" s="126"/>
      <c r="S307" s="126"/>
    </row>
    <row r="308" spans="5:19" s="2" customFormat="1" ht="18" customHeight="1" x14ac:dyDescent="0.15">
      <c r="E308" s="3"/>
      <c r="H308" s="3"/>
      <c r="L308" s="124"/>
      <c r="M308" s="124"/>
      <c r="N308" s="124"/>
      <c r="O308" s="124"/>
      <c r="P308" s="124"/>
      <c r="Q308" s="124"/>
      <c r="R308" s="126"/>
      <c r="S308" s="126"/>
    </row>
    <row r="309" spans="5:19" s="2" customFormat="1" ht="18" customHeight="1" x14ac:dyDescent="0.15">
      <c r="E309" s="3"/>
      <c r="H309" s="3"/>
      <c r="L309" s="124"/>
      <c r="M309" s="124"/>
      <c r="N309" s="124"/>
      <c r="O309" s="124"/>
      <c r="P309" s="124"/>
      <c r="Q309" s="124"/>
      <c r="R309" s="126"/>
      <c r="S309" s="126"/>
    </row>
    <row r="310" spans="5:19" s="2" customFormat="1" ht="18" customHeight="1" x14ac:dyDescent="0.15">
      <c r="E310" s="3"/>
      <c r="H310" s="3"/>
      <c r="L310" s="124"/>
      <c r="M310" s="124"/>
      <c r="N310" s="124"/>
      <c r="O310" s="124"/>
      <c r="P310" s="124"/>
      <c r="Q310" s="124"/>
      <c r="R310" s="126"/>
      <c r="S310" s="126"/>
    </row>
    <row r="311" spans="5:19" s="2" customFormat="1" ht="18" customHeight="1" x14ac:dyDescent="0.15">
      <c r="E311" s="3"/>
      <c r="H311" s="3"/>
      <c r="L311" s="124"/>
      <c r="M311" s="124"/>
      <c r="N311" s="124"/>
      <c r="O311" s="124"/>
      <c r="P311" s="124"/>
      <c r="Q311" s="124"/>
      <c r="R311" s="126"/>
      <c r="S311" s="126"/>
    </row>
    <row r="312" spans="5:19" s="2" customFormat="1" ht="18" customHeight="1" x14ac:dyDescent="0.15">
      <c r="E312" s="3"/>
      <c r="H312" s="3"/>
      <c r="L312" s="124"/>
      <c r="M312" s="124"/>
      <c r="N312" s="124"/>
      <c r="O312" s="124"/>
      <c r="P312" s="124"/>
      <c r="Q312" s="124"/>
      <c r="R312" s="126"/>
      <c r="S312" s="126"/>
    </row>
    <row r="313" spans="5:19" s="2" customFormat="1" ht="18" customHeight="1" x14ac:dyDescent="0.15">
      <c r="E313" s="3"/>
      <c r="H313" s="3"/>
      <c r="L313" s="124"/>
      <c r="M313" s="124"/>
      <c r="N313" s="124"/>
      <c r="O313" s="124"/>
      <c r="P313" s="124"/>
      <c r="Q313" s="124"/>
      <c r="R313" s="126"/>
      <c r="S313" s="126"/>
    </row>
    <row r="314" spans="5:19" s="2" customFormat="1" ht="18" customHeight="1" x14ac:dyDescent="0.15">
      <c r="E314" s="3"/>
      <c r="H314" s="3"/>
      <c r="L314" s="124"/>
      <c r="M314" s="124"/>
      <c r="N314" s="124"/>
      <c r="O314" s="124"/>
      <c r="P314" s="124"/>
      <c r="Q314" s="124"/>
      <c r="R314" s="126"/>
      <c r="S314" s="126"/>
    </row>
    <row r="315" spans="5:19" s="2" customFormat="1" ht="18" customHeight="1" x14ac:dyDescent="0.15">
      <c r="E315" s="3"/>
      <c r="H315" s="3"/>
      <c r="L315" s="124"/>
      <c r="M315" s="124"/>
      <c r="N315" s="124"/>
      <c r="O315" s="124"/>
      <c r="P315" s="124"/>
      <c r="Q315" s="124"/>
      <c r="R315" s="126"/>
      <c r="S315" s="126"/>
    </row>
    <row r="316" spans="5:19" s="2" customFormat="1" ht="18" customHeight="1" x14ac:dyDescent="0.15">
      <c r="E316" s="3"/>
      <c r="H316" s="3"/>
      <c r="L316" s="124"/>
      <c r="M316" s="124"/>
      <c r="N316" s="124"/>
      <c r="O316" s="124"/>
      <c r="P316" s="124"/>
      <c r="Q316" s="124"/>
      <c r="R316" s="126"/>
      <c r="S316" s="126"/>
    </row>
    <row r="317" spans="5:19" s="2" customFormat="1" ht="18" customHeight="1" x14ac:dyDescent="0.15">
      <c r="E317" s="3"/>
      <c r="H317" s="3"/>
      <c r="L317" s="124"/>
      <c r="M317" s="124"/>
      <c r="N317" s="124"/>
      <c r="O317" s="124"/>
      <c r="P317" s="124"/>
      <c r="Q317" s="124"/>
      <c r="R317" s="126"/>
      <c r="S317" s="126"/>
    </row>
    <row r="318" spans="5:19" s="2" customFormat="1" ht="18" customHeight="1" x14ac:dyDescent="0.15">
      <c r="E318" s="3"/>
      <c r="H318" s="3"/>
      <c r="L318" s="124"/>
      <c r="M318" s="124"/>
      <c r="N318" s="124"/>
      <c r="O318" s="124"/>
      <c r="P318" s="124"/>
      <c r="Q318" s="124"/>
      <c r="R318" s="126"/>
      <c r="S318" s="126"/>
    </row>
    <row r="319" spans="5:19" s="2" customFormat="1" ht="18" customHeight="1" x14ac:dyDescent="0.15">
      <c r="E319" s="3"/>
      <c r="H319" s="3"/>
      <c r="L319" s="124"/>
      <c r="M319" s="124"/>
      <c r="N319" s="124"/>
      <c r="O319" s="124"/>
      <c r="P319" s="124"/>
      <c r="Q319" s="124"/>
      <c r="R319" s="126"/>
      <c r="S319" s="126"/>
    </row>
    <row r="320" spans="5:19" s="2" customFormat="1" ht="18" customHeight="1" x14ac:dyDescent="0.15">
      <c r="E320" s="3"/>
      <c r="H320" s="3"/>
      <c r="L320" s="124"/>
      <c r="M320" s="124"/>
      <c r="N320" s="124"/>
      <c r="O320" s="124"/>
      <c r="P320" s="124"/>
      <c r="Q320" s="124"/>
      <c r="R320" s="126"/>
      <c r="S320" s="126"/>
    </row>
    <row r="321" spans="5:19" s="2" customFormat="1" ht="18" customHeight="1" x14ac:dyDescent="0.15">
      <c r="E321" s="3"/>
      <c r="H321" s="3"/>
      <c r="L321" s="124"/>
      <c r="M321" s="124"/>
      <c r="N321" s="124"/>
      <c r="O321" s="124"/>
      <c r="P321" s="124"/>
      <c r="Q321" s="124"/>
      <c r="R321" s="126"/>
      <c r="S321" s="126"/>
    </row>
    <row r="322" spans="5:19" s="2" customFormat="1" ht="18" customHeight="1" x14ac:dyDescent="0.15">
      <c r="E322" s="3"/>
      <c r="H322" s="3"/>
      <c r="L322" s="124"/>
      <c r="M322" s="124"/>
      <c r="N322" s="124"/>
      <c r="O322" s="124"/>
      <c r="P322" s="124"/>
      <c r="Q322" s="124"/>
      <c r="R322" s="126"/>
      <c r="S322" s="126"/>
    </row>
    <row r="323" spans="5:19" s="2" customFormat="1" ht="18" customHeight="1" x14ac:dyDescent="0.15">
      <c r="E323" s="3"/>
      <c r="H323" s="3"/>
      <c r="L323" s="124"/>
      <c r="M323" s="124"/>
      <c r="N323" s="124"/>
      <c r="O323" s="124"/>
      <c r="P323" s="124"/>
      <c r="Q323" s="124"/>
      <c r="R323" s="126"/>
      <c r="S323" s="126"/>
    </row>
    <row r="324" spans="5:19" s="2" customFormat="1" ht="18" customHeight="1" x14ac:dyDescent="0.15">
      <c r="E324" s="3"/>
      <c r="H324" s="3"/>
      <c r="L324" s="124"/>
      <c r="M324" s="124"/>
      <c r="N324" s="124"/>
      <c r="O324" s="124"/>
      <c r="P324" s="124"/>
      <c r="Q324" s="124"/>
      <c r="R324" s="126"/>
      <c r="S324" s="126"/>
    </row>
    <row r="325" spans="5:19" s="2" customFormat="1" ht="18" customHeight="1" x14ac:dyDescent="0.15">
      <c r="E325" s="3"/>
      <c r="H325" s="3"/>
      <c r="L325" s="124"/>
      <c r="M325" s="124"/>
      <c r="N325" s="124"/>
      <c r="O325" s="124"/>
      <c r="P325" s="124"/>
      <c r="Q325" s="124"/>
      <c r="R325" s="126"/>
      <c r="S325" s="126"/>
    </row>
    <row r="326" spans="5:19" s="2" customFormat="1" ht="18" customHeight="1" x14ac:dyDescent="0.15">
      <c r="E326" s="3"/>
      <c r="H326" s="3"/>
      <c r="L326" s="124"/>
      <c r="M326" s="124"/>
      <c r="N326" s="124"/>
      <c r="O326" s="124"/>
      <c r="P326" s="124"/>
      <c r="Q326" s="124"/>
      <c r="R326" s="126"/>
      <c r="S326" s="126"/>
    </row>
    <row r="327" spans="5:19" s="2" customFormat="1" ht="18" customHeight="1" x14ac:dyDescent="0.15">
      <c r="E327" s="3"/>
      <c r="H327" s="3"/>
      <c r="L327" s="124"/>
      <c r="M327" s="124"/>
      <c r="N327" s="124"/>
      <c r="O327" s="124"/>
      <c r="P327" s="124"/>
      <c r="Q327" s="124"/>
      <c r="R327" s="126"/>
      <c r="S327" s="126"/>
    </row>
    <row r="328" spans="5:19" s="2" customFormat="1" ht="18" customHeight="1" x14ac:dyDescent="0.15">
      <c r="E328" s="3"/>
      <c r="H328" s="3"/>
      <c r="L328" s="124"/>
      <c r="M328" s="124"/>
      <c r="N328" s="124"/>
      <c r="O328" s="124"/>
      <c r="P328" s="124"/>
      <c r="Q328" s="124"/>
      <c r="R328" s="126"/>
      <c r="S328" s="126"/>
    </row>
    <row r="329" spans="5:19" s="2" customFormat="1" ht="18" customHeight="1" x14ac:dyDescent="0.15">
      <c r="E329" s="3"/>
      <c r="H329" s="3"/>
      <c r="L329" s="124"/>
      <c r="M329" s="124"/>
      <c r="N329" s="124"/>
      <c r="O329" s="124"/>
      <c r="P329" s="124"/>
      <c r="Q329" s="124"/>
      <c r="R329" s="126"/>
      <c r="S329" s="126"/>
    </row>
    <row r="330" spans="5:19" s="2" customFormat="1" ht="18" customHeight="1" x14ac:dyDescent="0.15">
      <c r="E330" s="3"/>
      <c r="H330" s="3"/>
      <c r="L330" s="124"/>
      <c r="M330" s="124"/>
      <c r="N330" s="124"/>
      <c r="O330" s="124"/>
      <c r="P330" s="124"/>
      <c r="Q330" s="124"/>
      <c r="R330" s="126"/>
      <c r="S330" s="126"/>
    </row>
    <row r="331" spans="5:19" s="2" customFormat="1" ht="18" customHeight="1" x14ac:dyDescent="0.15">
      <c r="E331" s="3"/>
      <c r="H331" s="3"/>
      <c r="L331" s="124"/>
      <c r="M331" s="124"/>
      <c r="N331" s="124"/>
      <c r="O331" s="124"/>
      <c r="P331" s="124"/>
      <c r="Q331" s="124"/>
      <c r="R331" s="126"/>
      <c r="S331" s="126"/>
    </row>
    <row r="332" spans="5:19" s="2" customFormat="1" ht="18" customHeight="1" x14ac:dyDescent="0.15">
      <c r="E332" s="3"/>
      <c r="H332" s="3"/>
      <c r="L332" s="124"/>
      <c r="M332" s="124"/>
      <c r="N332" s="124"/>
      <c r="O332" s="124"/>
      <c r="P332" s="124"/>
      <c r="Q332" s="124"/>
      <c r="R332" s="126"/>
      <c r="S332" s="126"/>
    </row>
    <row r="333" spans="5:19" s="2" customFormat="1" ht="18" customHeight="1" x14ac:dyDescent="0.15">
      <c r="E333" s="3"/>
      <c r="H333" s="3"/>
      <c r="L333" s="124"/>
      <c r="M333" s="124"/>
      <c r="N333" s="124"/>
      <c r="O333" s="124"/>
      <c r="P333" s="124"/>
      <c r="Q333" s="124"/>
      <c r="R333" s="126"/>
      <c r="S333" s="126"/>
    </row>
    <row r="334" spans="5:19" s="2" customFormat="1" ht="18" customHeight="1" x14ac:dyDescent="0.15">
      <c r="E334" s="3"/>
      <c r="H334" s="3"/>
      <c r="L334" s="124"/>
      <c r="M334" s="124"/>
      <c r="N334" s="124"/>
      <c r="O334" s="124"/>
      <c r="P334" s="124"/>
      <c r="Q334" s="124"/>
      <c r="R334" s="126"/>
      <c r="S334" s="126"/>
    </row>
    <row r="335" spans="5:19" s="2" customFormat="1" ht="18" customHeight="1" x14ac:dyDescent="0.15">
      <c r="E335" s="3"/>
      <c r="H335" s="3"/>
      <c r="L335" s="124"/>
      <c r="M335" s="124"/>
      <c r="N335" s="124"/>
      <c r="O335" s="124"/>
      <c r="P335" s="124"/>
      <c r="Q335" s="124"/>
      <c r="R335" s="126"/>
      <c r="S335" s="126"/>
    </row>
    <row r="336" spans="5:19" s="2" customFormat="1" ht="18" customHeight="1" x14ac:dyDescent="0.15">
      <c r="E336" s="3"/>
      <c r="H336" s="3"/>
      <c r="L336" s="124"/>
      <c r="M336" s="124"/>
      <c r="N336" s="124"/>
      <c r="O336" s="124"/>
      <c r="P336" s="124"/>
      <c r="Q336" s="124"/>
      <c r="R336" s="126"/>
      <c r="S336" s="126"/>
    </row>
    <row r="337" spans="5:19" s="2" customFormat="1" ht="18" customHeight="1" x14ac:dyDescent="0.15">
      <c r="E337" s="3"/>
      <c r="H337" s="3"/>
      <c r="L337" s="124"/>
      <c r="M337" s="124"/>
      <c r="N337" s="124"/>
      <c r="O337" s="124"/>
      <c r="P337" s="124"/>
      <c r="Q337" s="124"/>
      <c r="R337" s="126"/>
      <c r="S337" s="126"/>
    </row>
    <row r="338" spans="5:19" s="2" customFormat="1" ht="18" customHeight="1" x14ac:dyDescent="0.15">
      <c r="E338" s="3"/>
      <c r="H338" s="3"/>
      <c r="L338" s="124"/>
      <c r="M338" s="124"/>
      <c r="N338" s="124"/>
      <c r="O338" s="124"/>
      <c r="P338" s="124"/>
      <c r="Q338" s="124"/>
      <c r="R338" s="126"/>
      <c r="S338" s="126"/>
    </row>
    <row r="339" spans="5:19" s="2" customFormat="1" ht="18" customHeight="1" x14ac:dyDescent="0.15">
      <c r="E339" s="3"/>
      <c r="H339" s="3"/>
      <c r="L339" s="124"/>
      <c r="M339" s="124"/>
      <c r="N339" s="124"/>
      <c r="O339" s="124"/>
      <c r="P339" s="124"/>
      <c r="Q339" s="124"/>
      <c r="R339" s="126"/>
      <c r="S339" s="126"/>
    </row>
    <row r="340" spans="5:19" s="2" customFormat="1" ht="18" customHeight="1" x14ac:dyDescent="0.15">
      <c r="E340" s="3"/>
      <c r="H340" s="3"/>
      <c r="L340" s="124"/>
      <c r="M340" s="124"/>
      <c r="N340" s="124"/>
      <c r="O340" s="124"/>
      <c r="P340" s="124"/>
      <c r="Q340" s="124"/>
      <c r="R340" s="126"/>
      <c r="S340" s="126"/>
    </row>
    <row r="341" spans="5:19" s="2" customFormat="1" ht="18" customHeight="1" x14ac:dyDescent="0.15">
      <c r="E341" s="3"/>
      <c r="H341" s="3"/>
      <c r="L341" s="124"/>
      <c r="M341" s="124"/>
      <c r="N341" s="124"/>
      <c r="O341" s="124"/>
      <c r="P341" s="124"/>
      <c r="Q341" s="124"/>
      <c r="R341" s="126"/>
      <c r="S341" s="126"/>
    </row>
    <row r="342" spans="5:19" s="2" customFormat="1" ht="18" customHeight="1" x14ac:dyDescent="0.15">
      <c r="E342" s="3"/>
      <c r="H342" s="3"/>
      <c r="L342" s="124"/>
      <c r="M342" s="124"/>
      <c r="N342" s="124"/>
      <c r="O342" s="124"/>
      <c r="P342" s="124"/>
      <c r="Q342" s="124"/>
      <c r="R342" s="126"/>
      <c r="S342" s="126"/>
    </row>
    <row r="343" spans="5:19" s="2" customFormat="1" ht="18" customHeight="1" x14ac:dyDescent="0.15">
      <c r="E343" s="3"/>
      <c r="H343" s="3"/>
      <c r="L343" s="124"/>
      <c r="M343" s="124"/>
      <c r="N343" s="124"/>
      <c r="O343" s="124"/>
      <c r="P343" s="124"/>
      <c r="Q343" s="124"/>
      <c r="R343" s="126"/>
      <c r="S343" s="126"/>
    </row>
    <row r="344" spans="5:19" s="2" customFormat="1" ht="18" customHeight="1" x14ac:dyDescent="0.15">
      <c r="E344" s="3"/>
      <c r="H344" s="3"/>
      <c r="L344" s="124"/>
      <c r="M344" s="124"/>
      <c r="N344" s="124"/>
      <c r="O344" s="124"/>
      <c r="P344" s="124"/>
      <c r="Q344" s="124"/>
      <c r="R344" s="126"/>
      <c r="S344" s="126"/>
    </row>
    <row r="345" spans="5:19" s="2" customFormat="1" ht="18" customHeight="1" x14ac:dyDescent="0.15">
      <c r="E345" s="3"/>
      <c r="H345" s="3"/>
      <c r="L345" s="124"/>
      <c r="M345" s="124"/>
      <c r="N345" s="124"/>
      <c r="O345" s="124"/>
      <c r="P345" s="124"/>
      <c r="Q345" s="124"/>
      <c r="R345" s="126"/>
      <c r="S345" s="126"/>
    </row>
    <row r="346" spans="5:19" s="2" customFormat="1" ht="18" customHeight="1" x14ac:dyDescent="0.15">
      <c r="E346" s="3"/>
      <c r="H346" s="3"/>
      <c r="L346" s="124"/>
      <c r="M346" s="124"/>
      <c r="N346" s="124"/>
      <c r="O346" s="124"/>
      <c r="P346" s="124"/>
      <c r="Q346" s="124"/>
      <c r="R346" s="126"/>
      <c r="S346" s="126"/>
    </row>
    <row r="347" spans="5:19" s="2" customFormat="1" ht="18" customHeight="1" x14ac:dyDescent="0.15">
      <c r="E347" s="3"/>
      <c r="H347" s="3"/>
      <c r="L347" s="124"/>
      <c r="M347" s="124"/>
      <c r="N347" s="124"/>
      <c r="O347" s="124"/>
      <c r="P347" s="124"/>
      <c r="Q347" s="124"/>
      <c r="R347" s="126"/>
      <c r="S347" s="126"/>
    </row>
    <row r="348" spans="5:19" s="2" customFormat="1" ht="18" customHeight="1" x14ac:dyDescent="0.15">
      <c r="E348" s="3"/>
      <c r="H348" s="3"/>
      <c r="L348" s="124"/>
      <c r="M348" s="124"/>
      <c r="N348" s="124"/>
      <c r="O348" s="124"/>
      <c r="P348" s="124"/>
      <c r="Q348" s="124"/>
      <c r="R348" s="126"/>
      <c r="S348" s="126"/>
    </row>
    <row r="349" spans="5:19" s="2" customFormat="1" ht="18" customHeight="1" x14ac:dyDescent="0.15">
      <c r="E349" s="3"/>
      <c r="H349" s="3"/>
      <c r="L349" s="124"/>
      <c r="M349" s="124"/>
      <c r="N349" s="124"/>
      <c r="O349" s="124"/>
      <c r="P349" s="124"/>
      <c r="Q349" s="124"/>
      <c r="R349" s="126"/>
      <c r="S349" s="126"/>
    </row>
    <row r="350" spans="5:19" s="2" customFormat="1" ht="18" customHeight="1" x14ac:dyDescent="0.15">
      <c r="E350" s="3"/>
      <c r="H350" s="3"/>
      <c r="L350" s="124"/>
      <c r="M350" s="124"/>
      <c r="N350" s="124"/>
      <c r="O350" s="124"/>
      <c r="P350" s="124"/>
      <c r="Q350" s="124"/>
      <c r="R350" s="126"/>
      <c r="S350" s="126"/>
    </row>
    <row r="351" spans="5:19" s="2" customFormat="1" ht="18" customHeight="1" x14ac:dyDescent="0.15">
      <c r="E351" s="3"/>
      <c r="H351" s="3"/>
      <c r="L351" s="124"/>
      <c r="M351" s="124"/>
      <c r="N351" s="124"/>
      <c r="O351" s="124"/>
      <c r="P351" s="124"/>
      <c r="Q351" s="124"/>
      <c r="R351" s="126"/>
      <c r="S351" s="126"/>
    </row>
    <row r="352" spans="5:19" s="2" customFormat="1" ht="18" customHeight="1" x14ac:dyDescent="0.15">
      <c r="E352" s="3"/>
      <c r="H352" s="3"/>
      <c r="L352" s="124"/>
      <c r="M352" s="124"/>
      <c r="N352" s="124"/>
      <c r="O352" s="124"/>
      <c r="P352" s="124"/>
      <c r="Q352" s="124"/>
      <c r="R352" s="126"/>
      <c r="S352" s="126"/>
    </row>
    <row r="353" spans="5:19" s="2" customFormat="1" ht="18" customHeight="1" x14ac:dyDescent="0.15">
      <c r="E353" s="3"/>
      <c r="H353" s="3"/>
      <c r="L353" s="124"/>
      <c r="M353" s="124"/>
      <c r="N353" s="124"/>
      <c r="O353" s="124"/>
      <c r="P353" s="124"/>
      <c r="Q353" s="124"/>
      <c r="R353" s="126"/>
      <c r="S353" s="126"/>
    </row>
    <row r="354" spans="5:19" s="2" customFormat="1" ht="18" customHeight="1" x14ac:dyDescent="0.15">
      <c r="E354" s="3"/>
      <c r="H354" s="3"/>
      <c r="L354" s="124"/>
      <c r="M354" s="124"/>
      <c r="N354" s="124"/>
      <c r="O354" s="124"/>
      <c r="P354" s="124"/>
      <c r="Q354" s="124"/>
      <c r="R354" s="126"/>
      <c r="S354" s="126"/>
    </row>
    <row r="355" spans="5:19" s="2" customFormat="1" ht="18" customHeight="1" x14ac:dyDescent="0.15">
      <c r="E355" s="3"/>
      <c r="H355" s="3"/>
      <c r="L355" s="124"/>
      <c r="M355" s="124"/>
      <c r="N355" s="124"/>
      <c r="O355" s="124"/>
      <c r="P355" s="124"/>
      <c r="Q355" s="124"/>
      <c r="R355" s="126"/>
      <c r="S355" s="126"/>
    </row>
    <row r="356" spans="5:19" s="2" customFormat="1" ht="18" customHeight="1" x14ac:dyDescent="0.15">
      <c r="E356" s="3"/>
      <c r="H356" s="3"/>
      <c r="L356" s="124"/>
      <c r="M356" s="124"/>
      <c r="N356" s="124"/>
      <c r="O356" s="124"/>
      <c r="P356" s="124"/>
      <c r="Q356" s="124"/>
      <c r="R356" s="126"/>
      <c r="S356" s="126"/>
    </row>
    <row r="357" spans="5:19" s="2" customFormat="1" ht="18" customHeight="1" x14ac:dyDescent="0.15">
      <c r="E357" s="3"/>
      <c r="H357" s="3"/>
      <c r="L357" s="124"/>
      <c r="M357" s="124"/>
      <c r="N357" s="124"/>
      <c r="O357" s="124"/>
      <c r="P357" s="124"/>
      <c r="Q357" s="124"/>
      <c r="R357" s="126"/>
      <c r="S357" s="126"/>
    </row>
    <row r="358" spans="5:19" s="2" customFormat="1" ht="18" customHeight="1" x14ac:dyDescent="0.15">
      <c r="E358" s="3"/>
      <c r="H358" s="3"/>
      <c r="L358" s="124"/>
      <c r="M358" s="124"/>
      <c r="N358" s="124"/>
      <c r="O358" s="124"/>
      <c r="P358" s="124"/>
      <c r="Q358" s="124"/>
      <c r="R358" s="126"/>
      <c r="S358" s="126"/>
    </row>
    <row r="359" spans="5:19" s="2" customFormat="1" ht="18" customHeight="1" x14ac:dyDescent="0.15">
      <c r="E359" s="3"/>
      <c r="H359" s="3"/>
      <c r="L359" s="124"/>
      <c r="M359" s="124"/>
      <c r="N359" s="124"/>
      <c r="O359" s="124"/>
      <c r="P359" s="124"/>
      <c r="Q359" s="124"/>
      <c r="R359" s="126"/>
      <c r="S359" s="126"/>
    </row>
    <row r="360" spans="5:19" s="2" customFormat="1" ht="18" customHeight="1" x14ac:dyDescent="0.15">
      <c r="E360" s="3"/>
      <c r="H360" s="3"/>
      <c r="L360" s="124"/>
      <c r="M360" s="124"/>
      <c r="N360" s="124"/>
      <c r="O360" s="124"/>
      <c r="P360" s="124"/>
      <c r="Q360" s="124"/>
      <c r="R360" s="126"/>
      <c r="S360" s="126"/>
    </row>
    <row r="361" spans="5:19" s="2" customFormat="1" ht="18" customHeight="1" x14ac:dyDescent="0.15">
      <c r="E361" s="3"/>
      <c r="H361" s="3"/>
      <c r="L361" s="124"/>
      <c r="M361" s="124"/>
      <c r="N361" s="124"/>
      <c r="O361" s="124"/>
      <c r="P361" s="124"/>
      <c r="Q361" s="124"/>
      <c r="R361" s="126"/>
      <c r="S361" s="126"/>
    </row>
    <row r="362" spans="5:19" s="2" customFormat="1" ht="18" customHeight="1" x14ac:dyDescent="0.15">
      <c r="E362" s="3"/>
      <c r="H362" s="3"/>
      <c r="L362" s="124"/>
      <c r="M362" s="124"/>
      <c r="N362" s="124"/>
      <c r="O362" s="124"/>
      <c r="P362" s="124"/>
      <c r="Q362" s="124"/>
      <c r="R362" s="126"/>
      <c r="S362" s="126"/>
    </row>
    <row r="363" spans="5:19" s="2" customFormat="1" ht="18" customHeight="1" x14ac:dyDescent="0.15">
      <c r="E363" s="3"/>
      <c r="H363" s="3"/>
      <c r="L363" s="124"/>
      <c r="M363" s="124"/>
      <c r="N363" s="124"/>
      <c r="O363" s="124"/>
      <c r="P363" s="124"/>
      <c r="Q363" s="124"/>
      <c r="R363" s="126"/>
      <c r="S363" s="126"/>
    </row>
    <row r="364" spans="5:19" s="2" customFormat="1" ht="18" customHeight="1" x14ac:dyDescent="0.15">
      <c r="E364" s="3"/>
      <c r="H364" s="3"/>
      <c r="L364" s="124"/>
      <c r="M364" s="124"/>
      <c r="N364" s="124"/>
      <c r="O364" s="124"/>
      <c r="P364" s="124"/>
      <c r="Q364" s="124"/>
      <c r="R364" s="126"/>
      <c r="S364" s="126"/>
    </row>
    <row r="365" spans="5:19" s="2" customFormat="1" ht="18" customHeight="1" x14ac:dyDescent="0.15">
      <c r="E365" s="3"/>
      <c r="H365" s="3"/>
      <c r="L365" s="124"/>
      <c r="M365" s="124"/>
      <c r="N365" s="124"/>
      <c r="O365" s="124"/>
      <c r="P365" s="124"/>
      <c r="Q365" s="124"/>
      <c r="R365" s="126"/>
      <c r="S365" s="126"/>
    </row>
    <row r="366" spans="5:19" s="2" customFormat="1" ht="18" customHeight="1" x14ac:dyDescent="0.15">
      <c r="E366" s="3"/>
      <c r="H366" s="3"/>
      <c r="L366" s="124"/>
      <c r="M366" s="124"/>
      <c r="N366" s="124"/>
      <c r="O366" s="124"/>
      <c r="P366" s="124"/>
      <c r="Q366" s="124"/>
      <c r="R366" s="126"/>
      <c r="S366" s="126"/>
    </row>
    <row r="367" spans="5:19" s="2" customFormat="1" ht="18" customHeight="1" x14ac:dyDescent="0.15">
      <c r="E367" s="3"/>
      <c r="H367" s="3"/>
      <c r="L367" s="124"/>
      <c r="M367" s="124"/>
      <c r="N367" s="124"/>
      <c r="O367" s="124"/>
      <c r="P367" s="124"/>
      <c r="Q367" s="124"/>
      <c r="R367" s="126"/>
      <c r="S367" s="126"/>
    </row>
    <row r="368" spans="5:19" s="2" customFormat="1" ht="18" customHeight="1" x14ac:dyDescent="0.15">
      <c r="E368" s="3"/>
      <c r="H368" s="3"/>
      <c r="L368" s="124"/>
      <c r="M368" s="124"/>
      <c r="N368" s="124"/>
      <c r="O368" s="124"/>
      <c r="P368" s="124"/>
      <c r="Q368" s="124"/>
      <c r="R368" s="126"/>
      <c r="S368" s="126"/>
    </row>
    <row r="369" spans="5:19" s="2" customFormat="1" ht="18" customHeight="1" x14ac:dyDescent="0.15">
      <c r="E369" s="3"/>
      <c r="H369" s="3"/>
      <c r="L369" s="124"/>
      <c r="M369" s="124"/>
      <c r="N369" s="124"/>
      <c r="O369" s="124"/>
      <c r="P369" s="124"/>
      <c r="Q369" s="124"/>
      <c r="R369" s="126"/>
      <c r="S369" s="126"/>
    </row>
    <row r="370" spans="5:19" s="2" customFormat="1" ht="18" customHeight="1" x14ac:dyDescent="0.15">
      <c r="E370" s="3"/>
      <c r="H370" s="3"/>
      <c r="L370" s="124"/>
      <c r="M370" s="124"/>
      <c r="N370" s="124"/>
      <c r="O370" s="124"/>
      <c r="P370" s="124"/>
      <c r="Q370" s="124"/>
      <c r="R370" s="126"/>
      <c r="S370" s="126"/>
    </row>
    <row r="371" spans="5:19" s="2" customFormat="1" ht="18" customHeight="1" x14ac:dyDescent="0.15">
      <c r="E371" s="3"/>
      <c r="H371" s="3"/>
      <c r="L371" s="124"/>
      <c r="M371" s="124"/>
      <c r="N371" s="124"/>
      <c r="O371" s="124"/>
      <c r="P371" s="124"/>
      <c r="Q371" s="124"/>
      <c r="R371" s="126"/>
      <c r="S371" s="126"/>
    </row>
    <row r="372" spans="5:19" s="2" customFormat="1" ht="18" customHeight="1" x14ac:dyDescent="0.15">
      <c r="E372" s="3"/>
      <c r="H372" s="3"/>
      <c r="L372" s="124"/>
      <c r="M372" s="124"/>
      <c r="N372" s="124"/>
      <c r="O372" s="124"/>
      <c r="P372" s="124"/>
      <c r="Q372" s="124"/>
      <c r="R372" s="126"/>
      <c r="S372" s="126"/>
    </row>
    <row r="373" spans="5:19" s="2" customFormat="1" ht="18" customHeight="1" x14ac:dyDescent="0.15">
      <c r="E373" s="3"/>
      <c r="H373" s="3"/>
      <c r="L373" s="124"/>
      <c r="M373" s="124"/>
      <c r="N373" s="124"/>
      <c r="O373" s="124"/>
      <c r="P373" s="124"/>
      <c r="Q373" s="124"/>
      <c r="R373" s="126"/>
      <c r="S373" s="126"/>
    </row>
    <row r="374" spans="5:19" s="2" customFormat="1" ht="18" customHeight="1" x14ac:dyDescent="0.15">
      <c r="E374" s="3"/>
      <c r="H374" s="3"/>
      <c r="L374" s="124"/>
      <c r="M374" s="124"/>
      <c r="N374" s="124"/>
      <c r="O374" s="124"/>
      <c r="P374" s="124"/>
      <c r="Q374" s="124"/>
      <c r="R374" s="126"/>
      <c r="S374" s="126"/>
    </row>
    <row r="375" spans="5:19" s="2" customFormat="1" ht="18" customHeight="1" x14ac:dyDescent="0.15">
      <c r="E375" s="3"/>
      <c r="H375" s="3"/>
      <c r="L375" s="124"/>
      <c r="M375" s="124"/>
      <c r="N375" s="124"/>
      <c r="O375" s="124"/>
      <c r="P375" s="124"/>
      <c r="Q375" s="124"/>
      <c r="R375" s="126"/>
      <c r="S375" s="126"/>
    </row>
    <row r="376" spans="5:19" s="2" customFormat="1" ht="18" customHeight="1" x14ac:dyDescent="0.15">
      <c r="E376" s="3"/>
      <c r="H376" s="3"/>
      <c r="L376" s="124"/>
      <c r="M376" s="124"/>
      <c r="N376" s="124"/>
      <c r="O376" s="124"/>
      <c r="P376" s="124"/>
      <c r="Q376" s="124"/>
      <c r="R376" s="126"/>
      <c r="S376" s="126"/>
    </row>
    <row r="377" spans="5:19" s="2" customFormat="1" ht="18" customHeight="1" x14ac:dyDescent="0.15">
      <c r="E377" s="3"/>
      <c r="H377" s="3"/>
      <c r="L377" s="124"/>
      <c r="M377" s="124"/>
      <c r="N377" s="124"/>
      <c r="O377" s="124"/>
      <c r="P377" s="124"/>
      <c r="Q377" s="124"/>
      <c r="R377" s="126"/>
      <c r="S377" s="126"/>
    </row>
    <row r="378" spans="5:19" s="2" customFormat="1" ht="18" customHeight="1" x14ac:dyDescent="0.15">
      <c r="E378" s="3"/>
      <c r="H378" s="3"/>
      <c r="L378" s="124"/>
      <c r="M378" s="124"/>
      <c r="N378" s="124"/>
      <c r="O378" s="124"/>
      <c r="P378" s="124"/>
      <c r="Q378" s="124"/>
      <c r="R378" s="126"/>
      <c r="S378" s="126"/>
    </row>
    <row r="379" spans="5:19" s="2" customFormat="1" ht="18" customHeight="1" x14ac:dyDescent="0.15">
      <c r="E379" s="3"/>
      <c r="H379" s="3"/>
      <c r="L379" s="124"/>
      <c r="M379" s="124"/>
      <c r="N379" s="124"/>
      <c r="O379" s="124"/>
      <c r="P379" s="124"/>
      <c r="Q379" s="124"/>
      <c r="R379" s="126"/>
      <c r="S379" s="126"/>
    </row>
    <row r="380" spans="5:19" s="2" customFormat="1" ht="18" customHeight="1" x14ac:dyDescent="0.15">
      <c r="E380" s="3"/>
      <c r="H380" s="3"/>
      <c r="L380" s="124"/>
      <c r="M380" s="124"/>
      <c r="N380" s="124"/>
      <c r="O380" s="124"/>
      <c r="P380" s="124"/>
      <c r="Q380" s="124"/>
      <c r="R380" s="126"/>
      <c r="S380" s="126"/>
    </row>
    <row r="381" spans="5:19" s="2" customFormat="1" ht="18" customHeight="1" x14ac:dyDescent="0.15">
      <c r="E381" s="3"/>
      <c r="H381" s="3"/>
      <c r="L381" s="124"/>
      <c r="M381" s="124"/>
      <c r="N381" s="124"/>
      <c r="O381" s="124"/>
      <c r="P381" s="124"/>
      <c r="Q381" s="124"/>
      <c r="R381" s="126"/>
      <c r="S381" s="126"/>
    </row>
    <row r="382" spans="5:19" s="2" customFormat="1" ht="18" customHeight="1" x14ac:dyDescent="0.15">
      <c r="E382" s="3"/>
      <c r="H382" s="3"/>
      <c r="L382" s="124"/>
      <c r="M382" s="124"/>
      <c r="N382" s="124"/>
      <c r="O382" s="124"/>
      <c r="P382" s="124"/>
      <c r="Q382" s="124"/>
      <c r="R382" s="126"/>
      <c r="S382" s="126"/>
    </row>
    <row r="383" spans="5:19" s="2" customFormat="1" ht="18" customHeight="1" x14ac:dyDescent="0.15">
      <c r="E383" s="3"/>
      <c r="H383" s="3"/>
      <c r="L383" s="124"/>
      <c r="M383" s="124"/>
      <c r="N383" s="124"/>
      <c r="O383" s="124"/>
      <c r="P383" s="124"/>
      <c r="Q383" s="124"/>
      <c r="R383" s="126"/>
      <c r="S383" s="126"/>
    </row>
    <row r="384" spans="5:19" s="2" customFormat="1" ht="18" customHeight="1" x14ac:dyDescent="0.15">
      <c r="E384" s="3"/>
      <c r="H384" s="3"/>
      <c r="L384" s="124"/>
      <c r="M384" s="124"/>
      <c r="N384" s="124"/>
      <c r="O384" s="124"/>
      <c r="P384" s="124"/>
      <c r="Q384" s="124"/>
      <c r="R384" s="126"/>
      <c r="S384" s="126"/>
    </row>
    <row r="385" spans="5:19" s="2" customFormat="1" ht="18" customHeight="1" x14ac:dyDescent="0.15">
      <c r="E385" s="3"/>
      <c r="H385" s="3"/>
      <c r="L385" s="124"/>
      <c r="M385" s="124"/>
      <c r="N385" s="124"/>
      <c r="O385" s="124"/>
      <c r="P385" s="124"/>
      <c r="Q385" s="124"/>
      <c r="R385" s="126"/>
      <c r="S385" s="126"/>
    </row>
    <row r="386" spans="5:19" s="2" customFormat="1" ht="18" customHeight="1" x14ac:dyDescent="0.15">
      <c r="E386" s="3"/>
      <c r="H386" s="3"/>
      <c r="L386" s="124"/>
      <c r="M386" s="124"/>
      <c r="N386" s="124"/>
      <c r="O386" s="124"/>
      <c r="P386" s="124"/>
      <c r="Q386" s="124"/>
      <c r="R386" s="126"/>
      <c r="S386" s="126"/>
    </row>
    <row r="387" spans="5:19" s="2" customFormat="1" ht="18" customHeight="1" x14ac:dyDescent="0.15">
      <c r="E387" s="3"/>
      <c r="H387" s="3"/>
      <c r="L387" s="124"/>
      <c r="M387" s="124"/>
      <c r="N387" s="124"/>
      <c r="O387" s="124"/>
      <c r="P387" s="124"/>
      <c r="Q387" s="124"/>
      <c r="R387" s="126"/>
      <c r="S387" s="126"/>
    </row>
    <row r="388" spans="5:19" s="2" customFormat="1" ht="18" customHeight="1" x14ac:dyDescent="0.15">
      <c r="E388" s="3"/>
      <c r="H388" s="3"/>
      <c r="L388" s="124"/>
      <c r="M388" s="124"/>
      <c r="N388" s="124"/>
      <c r="O388" s="124"/>
      <c r="P388" s="124"/>
      <c r="Q388" s="124"/>
      <c r="R388" s="126"/>
      <c r="S388" s="126"/>
    </row>
    <row r="389" spans="5:19" s="2" customFormat="1" ht="18" customHeight="1" x14ac:dyDescent="0.15">
      <c r="E389" s="3"/>
      <c r="H389" s="3"/>
      <c r="L389" s="124"/>
      <c r="M389" s="124"/>
      <c r="N389" s="124"/>
      <c r="O389" s="124"/>
      <c r="P389" s="124"/>
      <c r="Q389" s="124"/>
      <c r="R389" s="126"/>
      <c r="S389" s="126"/>
    </row>
    <row r="390" spans="5:19" s="2" customFormat="1" ht="18" customHeight="1" x14ac:dyDescent="0.15">
      <c r="E390" s="3"/>
      <c r="H390" s="3"/>
      <c r="L390" s="124"/>
      <c r="M390" s="124"/>
      <c r="N390" s="124"/>
      <c r="O390" s="124"/>
      <c r="P390" s="124"/>
      <c r="Q390" s="124"/>
      <c r="R390" s="126"/>
      <c r="S390" s="126"/>
    </row>
    <row r="391" spans="5:19" s="2" customFormat="1" ht="18" customHeight="1" x14ac:dyDescent="0.15">
      <c r="E391" s="3"/>
      <c r="H391" s="3"/>
      <c r="L391" s="124"/>
      <c r="M391" s="124"/>
      <c r="N391" s="124"/>
      <c r="O391" s="124"/>
      <c r="P391" s="124"/>
      <c r="Q391" s="124"/>
      <c r="R391" s="126"/>
      <c r="S391" s="126"/>
    </row>
    <row r="392" spans="5:19" s="2" customFormat="1" ht="18" customHeight="1" x14ac:dyDescent="0.15">
      <c r="E392" s="3"/>
      <c r="H392" s="3"/>
      <c r="L392" s="124"/>
      <c r="M392" s="124"/>
      <c r="N392" s="124"/>
      <c r="O392" s="124"/>
      <c r="P392" s="124"/>
      <c r="Q392" s="124"/>
      <c r="R392" s="126"/>
      <c r="S392" s="126"/>
    </row>
    <row r="393" spans="5:19" s="2" customFormat="1" ht="18" customHeight="1" x14ac:dyDescent="0.15">
      <c r="E393" s="3"/>
      <c r="H393" s="3"/>
      <c r="L393" s="124"/>
      <c r="M393" s="124"/>
      <c r="N393" s="124"/>
      <c r="O393" s="124"/>
      <c r="P393" s="124"/>
      <c r="Q393" s="124"/>
      <c r="R393" s="126"/>
      <c r="S393" s="126"/>
    </row>
    <row r="394" spans="5:19" s="2" customFormat="1" ht="18" customHeight="1" x14ac:dyDescent="0.15">
      <c r="E394" s="3"/>
      <c r="H394" s="3"/>
      <c r="L394" s="124"/>
      <c r="M394" s="124"/>
      <c r="N394" s="124"/>
      <c r="O394" s="124"/>
      <c r="P394" s="124"/>
      <c r="Q394" s="124"/>
      <c r="R394" s="126"/>
      <c r="S394" s="126"/>
    </row>
    <row r="395" spans="5:19" s="2" customFormat="1" ht="18" customHeight="1" x14ac:dyDescent="0.15">
      <c r="E395" s="3"/>
      <c r="H395" s="3"/>
      <c r="L395" s="124"/>
      <c r="M395" s="124"/>
      <c r="N395" s="124"/>
      <c r="O395" s="124"/>
      <c r="P395" s="124"/>
      <c r="Q395" s="124"/>
      <c r="R395" s="126"/>
      <c r="S395" s="126"/>
    </row>
    <row r="396" spans="5:19" s="2" customFormat="1" ht="18" customHeight="1" x14ac:dyDescent="0.15">
      <c r="E396" s="3"/>
      <c r="H396" s="3"/>
      <c r="L396" s="124"/>
      <c r="M396" s="124"/>
      <c r="N396" s="124"/>
      <c r="O396" s="124"/>
      <c r="P396" s="124"/>
      <c r="Q396" s="124"/>
      <c r="R396" s="126"/>
      <c r="S396" s="126"/>
    </row>
    <row r="397" spans="5:19" s="2" customFormat="1" ht="18" customHeight="1" x14ac:dyDescent="0.15">
      <c r="E397" s="3"/>
      <c r="H397" s="3"/>
      <c r="L397" s="124"/>
      <c r="M397" s="124"/>
      <c r="N397" s="124"/>
      <c r="O397" s="124"/>
      <c r="P397" s="124"/>
      <c r="Q397" s="124"/>
      <c r="R397" s="126"/>
      <c r="S397" s="126"/>
    </row>
    <row r="398" spans="5:19" s="2" customFormat="1" ht="18" customHeight="1" x14ac:dyDescent="0.15">
      <c r="E398" s="3"/>
      <c r="H398" s="3"/>
      <c r="L398" s="124"/>
      <c r="M398" s="124"/>
      <c r="N398" s="124"/>
      <c r="O398" s="124"/>
      <c r="P398" s="124"/>
      <c r="Q398" s="124"/>
      <c r="R398" s="126"/>
      <c r="S398" s="126"/>
    </row>
    <row r="399" spans="5:19" s="2" customFormat="1" ht="18" customHeight="1" x14ac:dyDescent="0.15">
      <c r="E399" s="3"/>
      <c r="H399" s="3"/>
      <c r="L399" s="124"/>
      <c r="M399" s="124"/>
      <c r="N399" s="124"/>
      <c r="O399" s="124"/>
      <c r="P399" s="124"/>
      <c r="Q399" s="124"/>
      <c r="R399" s="126"/>
      <c r="S399" s="126"/>
    </row>
    <row r="400" spans="5:19" s="2" customFormat="1" ht="18" customHeight="1" x14ac:dyDescent="0.15">
      <c r="E400" s="3"/>
      <c r="H400" s="3"/>
      <c r="L400" s="124"/>
      <c r="M400" s="124"/>
      <c r="N400" s="124"/>
      <c r="O400" s="124"/>
      <c r="P400" s="124"/>
      <c r="Q400" s="124"/>
      <c r="R400" s="126"/>
      <c r="S400" s="126"/>
    </row>
    <row r="401" spans="5:19" s="2" customFormat="1" ht="18" customHeight="1" x14ac:dyDescent="0.15">
      <c r="E401" s="3"/>
      <c r="H401" s="3"/>
      <c r="L401" s="124"/>
      <c r="M401" s="124"/>
      <c r="N401" s="124"/>
      <c r="O401" s="124"/>
      <c r="P401" s="124"/>
      <c r="Q401" s="124"/>
      <c r="R401" s="126"/>
      <c r="S401" s="126"/>
    </row>
    <row r="402" spans="5:19" s="2" customFormat="1" ht="18" customHeight="1" x14ac:dyDescent="0.15">
      <c r="E402" s="3"/>
      <c r="H402" s="3"/>
      <c r="L402" s="124"/>
      <c r="M402" s="124"/>
      <c r="N402" s="124"/>
      <c r="O402" s="124"/>
      <c r="P402" s="124"/>
      <c r="Q402" s="124"/>
      <c r="R402" s="126"/>
      <c r="S402" s="126"/>
    </row>
    <row r="403" spans="5:19" s="2" customFormat="1" ht="18" customHeight="1" x14ac:dyDescent="0.15">
      <c r="E403" s="3"/>
      <c r="H403" s="3"/>
      <c r="L403" s="124"/>
      <c r="M403" s="124"/>
      <c r="N403" s="124"/>
      <c r="O403" s="124"/>
      <c r="P403" s="124"/>
      <c r="Q403" s="124"/>
      <c r="R403" s="126"/>
      <c r="S403" s="126"/>
    </row>
    <row r="404" spans="5:19" s="2" customFormat="1" ht="18" customHeight="1" x14ac:dyDescent="0.15">
      <c r="E404" s="3"/>
      <c r="H404" s="3"/>
      <c r="L404" s="124"/>
      <c r="M404" s="124"/>
      <c r="N404" s="124"/>
      <c r="O404" s="124"/>
      <c r="P404" s="124"/>
      <c r="Q404" s="124"/>
      <c r="R404" s="126"/>
      <c r="S404" s="126"/>
    </row>
    <row r="405" spans="5:19" s="2" customFormat="1" ht="18" customHeight="1" x14ac:dyDescent="0.15">
      <c r="E405" s="3"/>
      <c r="H405" s="3"/>
      <c r="L405" s="124"/>
      <c r="M405" s="124"/>
      <c r="N405" s="124"/>
      <c r="O405" s="124"/>
      <c r="P405" s="124"/>
      <c r="Q405" s="124"/>
      <c r="R405" s="126"/>
      <c r="S405" s="126"/>
    </row>
    <row r="406" spans="5:19" s="2" customFormat="1" ht="18" customHeight="1" x14ac:dyDescent="0.15">
      <c r="E406" s="3"/>
      <c r="H406" s="3"/>
      <c r="L406" s="124"/>
      <c r="M406" s="124"/>
      <c r="N406" s="124"/>
      <c r="O406" s="124"/>
      <c r="P406" s="124"/>
      <c r="Q406" s="124"/>
      <c r="R406" s="126"/>
      <c r="S406" s="126"/>
    </row>
    <row r="407" spans="5:19" s="2" customFormat="1" ht="18" customHeight="1" x14ac:dyDescent="0.15">
      <c r="E407" s="3"/>
      <c r="H407" s="3"/>
      <c r="L407" s="124"/>
      <c r="M407" s="124"/>
      <c r="N407" s="124"/>
      <c r="O407" s="124"/>
      <c r="P407" s="124"/>
      <c r="Q407" s="124"/>
      <c r="R407" s="126"/>
      <c r="S407" s="126"/>
    </row>
    <row r="408" spans="5:19" s="2" customFormat="1" ht="18" customHeight="1" x14ac:dyDescent="0.15">
      <c r="E408" s="3"/>
      <c r="H408" s="3"/>
      <c r="L408" s="124"/>
      <c r="M408" s="124"/>
      <c r="N408" s="124"/>
      <c r="O408" s="124"/>
      <c r="P408" s="124"/>
      <c r="Q408" s="124"/>
      <c r="R408" s="126"/>
      <c r="S408" s="126"/>
    </row>
    <row r="409" spans="5:19" s="2" customFormat="1" ht="18" customHeight="1" x14ac:dyDescent="0.15">
      <c r="E409" s="3"/>
      <c r="H409" s="3"/>
      <c r="L409" s="124"/>
      <c r="M409" s="124"/>
      <c r="N409" s="124"/>
      <c r="O409" s="124"/>
      <c r="P409" s="124"/>
      <c r="Q409" s="124"/>
      <c r="R409" s="126"/>
      <c r="S409" s="126"/>
    </row>
    <row r="410" spans="5:19" s="2" customFormat="1" ht="18" customHeight="1" x14ac:dyDescent="0.15">
      <c r="E410" s="3"/>
      <c r="H410" s="3"/>
      <c r="L410" s="124"/>
      <c r="M410" s="124"/>
      <c r="N410" s="124"/>
      <c r="O410" s="124"/>
      <c r="P410" s="124"/>
      <c r="Q410" s="124"/>
      <c r="R410" s="126"/>
      <c r="S410" s="126"/>
    </row>
    <row r="411" spans="5:19" s="2" customFormat="1" ht="18" customHeight="1" x14ac:dyDescent="0.15">
      <c r="E411" s="3"/>
      <c r="H411" s="3"/>
      <c r="L411" s="124"/>
      <c r="M411" s="124"/>
      <c r="N411" s="124"/>
      <c r="O411" s="124"/>
      <c r="P411" s="124"/>
      <c r="Q411" s="124"/>
      <c r="R411" s="126"/>
      <c r="S411" s="126"/>
    </row>
    <row r="412" spans="5:19" s="2" customFormat="1" ht="18" customHeight="1" x14ac:dyDescent="0.15">
      <c r="E412" s="3"/>
      <c r="H412" s="3"/>
      <c r="L412" s="124"/>
      <c r="M412" s="124"/>
      <c r="N412" s="124"/>
      <c r="O412" s="124"/>
      <c r="P412" s="124"/>
      <c r="Q412" s="124"/>
      <c r="R412" s="126"/>
      <c r="S412" s="126"/>
    </row>
    <row r="413" spans="5:19" s="2" customFormat="1" ht="18" customHeight="1" x14ac:dyDescent="0.15">
      <c r="E413" s="3"/>
      <c r="H413" s="3"/>
      <c r="L413" s="124"/>
      <c r="M413" s="124"/>
      <c r="N413" s="124"/>
      <c r="O413" s="124"/>
      <c r="P413" s="124"/>
      <c r="Q413" s="124"/>
      <c r="R413" s="126"/>
      <c r="S413" s="126"/>
    </row>
    <row r="414" spans="5:19" s="2" customFormat="1" ht="18" customHeight="1" x14ac:dyDescent="0.15">
      <c r="E414" s="3"/>
      <c r="H414" s="3"/>
      <c r="L414" s="124"/>
      <c r="M414" s="124"/>
      <c r="N414" s="124"/>
      <c r="O414" s="124"/>
      <c r="P414" s="124"/>
      <c r="Q414" s="124"/>
      <c r="R414" s="126"/>
      <c r="S414" s="126"/>
    </row>
    <row r="415" spans="5:19" s="2" customFormat="1" ht="18" customHeight="1" x14ac:dyDescent="0.15">
      <c r="E415" s="3"/>
      <c r="H415" s="3"/>
      <c r="L415" s="124"/>
      <c r="M415" s="124"/>
      <c r="N415" s="124"/>
      <c r="O415" s="124"/>
      <c r="P415" s="124"/>
      <c r="Q415" s="124"/>
      <c r="R415" s="126"/>
      <c r="S415" s="126"/>
    </row>
    <row r="416" spans="5:19" s="2" customFormat="1" ht="18" customHeight="1" x14ac:dyDescent="0.15">
      <c r="E416" s="3"/>
      <c r="H416" s="3"/>
      <c r="L416" s="124"/>
      <c r="M416" s="124"/>
      <c r="N416" s="124"/>
      <c r="O416" s="124"/>
      <c r="P416" s="124"/>
      <c r="Q416" s="124"/>
      <c r="R416" s="126"/>
      <c r="S416" s="126"/>
    </row>
    <row r="417" spans="5:19" s="2" customFormat="1" ht="18" customHeight="1" x14ac:dyDescent="0.15">
      <c r="E417" s="3"/>
      <c r="H417" s="3"/>
      <c r="L417" s="124"/>
      <c r="M417" s="124"/>
      <c r="N417" s="124"/>
      <c r="O417" s="124"/>
      <c r="P417" s="124"/>
      <c r="Q417" s="124"/>
      <c r="R417" s="126"/>
      <c r="S417" s="126"/>
    </row>
    <row r="418" spans="5:19" s="2" customFormat="1" ht="18" customHeight="1" x14ac:dyDescent="0.15">
      <c r="E418" s="3"/>
      <c r="H418" s="3"/>
      <c r="L418" s="124"/>
      <c r="M418" s="124"/>
      <c r="N418" s="124"/>
      <c r="O418" s="124"/>
      <c r="P418" s="124"/>
      <c r="Q418" s="124"/>
      <c r="R418" s="126"/>
      <c r="S418" s="126"/>
    </row>
    <row r="419" spans="5:19" s="2" customFormat="1" ht="18" customHeight="1" x14ac:dyDescent="0.15">
      <c r="E419" s="3"/>
      <c r="H419" s="3"/>
      <c r="L419" s="124"/>
      <c r="M419" s="124"/>
      <c r="N419" s="124"/>
      <c r="O419" s="124"/>
      <c r="P419" s="124"/>
      <c r="Q419" s="124"/>
      <c r="R419" s="126"/>
      <c r="S419" s="126"/>
    </row>
    <row r="420" spans="5:19" s="2" customFormat="1" ht="18" customHeight="1" x14ac:dyDescent="0.15">
      <c r="E420" s="3"/>
      <c r="H420" s="3"/>
      <c r="L420" s="124"/>
      <c r="M420" s="124"/>
      <c r="N420" s="124"/>
      <c r="O420" s="124"/>
      <c r="P420" s="124"/>
      <c r="Q420" s="124"/>
      <c r="R420" s="126"/>
      <c r="S420" s="126"/>
    </row>
    <row r="421" spans="5:19" s="2" customFormat="1" ht="18" customHeight="1" x14ac:dyDescent="0.15">
      <c r="E421" s="3"/>
      <c r="H421" s="3"/>
      <c r="L421" s="124"/>
      <c r="M421" s="124"/>
      <c r="N421" s="124"/>
      <c r="O421" s="124"/>
      <c r="P421" s="124"/>
      <c r="Q421" s="124"/>
      <c r="R421" s="126"/>
      <c r="S421" s="126"/>
    </row>
    <row r="422" spans="5:19" s="2" customFormat="1" ht="18" customHeight="1" x14ac:dyDescent="0.15">
      <c r="E422" s="3"/>
      <c r="H422" s="3"/>
      <c r="L422" s="124"/>
      <c r="M422" s="124"/>
      <c r="N422" s="124"/>
      <c r="O422" s="124"/>
      <c r="P422" s="124"/>
      <c r="Q422" s="124"/>
      <c r="R422" s="126"/>
      <c r="S422" s="126"/>
    </row>
    <row r="423" spans="5:19" s="2" customFormat="1" ht="18" customHeight="1" x14ac:dyDescent="0.15">
      <c r="E423" s="3"/>
      <c r="H423" s="3"/>
      <c r="L423" s="124"/>
      <c r="M423" s="124"/>
      <c r="N423" s="124"/>
      <c r="O423" s="124"/>
      <c r="P423" s="124"/>
      <c r="Q423" s="124"/>
      <c r="R423" s="126"/>
      <c r="S423" s="126"/>
    </row>
    <row r="424" spans="5:19" s="2" customFormat="1" ht="18" customHeight="1" x14ac:dyDescent="0.15">
      <c r="E424" s="3"/>
      <c r="H424" s="3"/>
      <c r="L424" s="124"/>
      <c r="M424" s="124"/>
      <c r="N424" s="124"/>
      <c r="O424" s="124"/>
      <c r="P424" s="124"/>
      <c r="Q424" s="124"/>
      <c r="R424" s="126"/>
      <c r="S424" s="126"/>
    </row>
    <row r="425" spans="5:19" s="2" customFormat="1" ht="18" customHeight="1" x14ac:dyDescent="0.15">
      <c r="E425" s="3"/>
      <c r="H425" s="3"/>
      <c r="L425" s="124"/>
      <c r="M425" s="124"/>
      <c r="N425" s="124"/>
      <c r="O425" s="124"/>
      <c r="P425" s="124"/>
      <c r="Q425" s="124"/>
      <c r="R425" s="126"/>
      <c r="S425" s="126"/>
    </row>
    <row r="426" spans="5:19" s="2" customFormat="1" ht="18" customHeight="1" x14ac:dyDescent="0.15">
      <c r="E426" s="3"/>
      <c r="H426" s="3"/>
      <c r="L426" s="124"/>
      <c r="M426" s="124"/>
      <c r="N426" s="124"/>
      <c r="O426" s="124"/>
      <c r="P426" s="124"/>
      <c r="Q426" s="124"/>
      <c r="R426" s="126"/>
      <c r="S426" s="126"/>
    </row>
    <row r="427" spans="5:19" s="2" customFormat="1" ht="18" customHeight="1" x14ac:dyDescent="0.15">
      <c r="E427" s="3"/>
      <c r="H427" s="3"/>
      <c r="L427" s="124"/>
      <c r="M427" s="124"/>
      <c r="N427" s="124"/>
      <c r="O427" s="124"/>
      <c r="P427" s="124"/>
      <c r="Q427" s="124"/>
      <c r="R427" s="126"/>
      <c r="S427" s="126"/>
    </row>
    <row r="428" spans="5:19" s="2" customFormat="1" ht="18" customHeight="1" x14ac:dyDescent="0.15">
      <c r="E428" s="3"/>
      <c r="H428" s="3"/>
      <c r="L428" s="124"/>
      <c r="M428" s="124"/>
      <c r="N428" s="124"/>
      <c r="O428" s="124"/>
      <c r="P428" s="124"/>
      <c r="Q428" s="124"/>
      <c r="R428" s="126"/>
      <c r="S428" s="126"/>
    </row>
    <row r="429" spans="5:19" s="2" customFormat="1" ht="18" customHeight="1" x14ac:dyDescent="0.15">
      <c r="E429" s="3"/>
      <c r="H429" s="3"/>
      <c r="L429" s="124"/>
      <c r="M429" s="124"/>
      <c r="N429" s="124"/>
      <c r="O429" s="124"/>
      <c r="P429" s="124"/>
      <c r="Q429" s="124"/>
      <c r="R429" s="126"/>
      <c r="S429" s="126"/>
    </row>
    <row r="430" spans="5:19" s="2" customFormat="1" ht="18" customHeight="1" x14ac:dyDescent="0.15">
      <c r="E430" s="3"/>
      <c r="H430" s="3"/>
      <c r="L430" s="124"/>
      <c r="M430" s="124"/>
      <c r="N430" s="124"/>
      <c r="O430" s="124"/>
      <c r="P430" s="124"/>
      <c r="Q430" s="124"/>
      <c r="R430" s="126"/>
      <c r="S430" s="126"/>
    </row>
    <row r="431" spans="5:19" s="2" customFormat="1" ht="18" customHeight="1" x14ac:dyDescent="0.15">
      <c r="E431" s="3"/>
      <c r="H431" s="3"/>
      <c r="L431" s="124"/>
      <c r="M431" s="124"/>
      <c r="N431" s="124"/>
      <c r="O431" s="124"/>
      <c r="P431" s="124"/>
      <c r="Q431" s="124"/>
      <c r="R431" s="126"/>
      <c r="S431" s="126"/>
    </row>
    <row r="432" spans="5:19" s="2" customFormat="1" ht="18" customHeight="1" x14ac:dyDescent="0.15">
      <c r="E432" s="3"/>
      <c r="H432" s="3"/>
      <c r="L432" s="124"/>
      <c r="M432" s="124"/>
      <c r="N432" s="124"/>
      <c r="O432" s="124"/>
      <c r="P432" s="124"/>
      <c r="Q432" s="124"/>
      <c r="R432" s="126"/>
      <c r="S432" s="126"/>
    </row>
    <row r="433" spans="5:19" s="2" customFormat="1" ht="18" customHeight="1" x14ac:dyDescent="0.15">
      <c r="E433" s="3"/>
      <c r="H433" s="3"/>
      <c r="L433" s="124"/>
      <c r="M433" s="124"/>
      <c r="N433" s="124"/>
      <c r="O433" s="124"/>
      <c r="P433" s="124"/>
      <c r="Q433" s="124"/>
      <c r="R433" s="126"/>
      <c r="S433" s="126"/>
    </row>
    <row r="434" spans="5:19" s="2" customFormat="1" ht="18" customHeight="1" x14ac:dyDescent="0.15">
      <c r="E434" s="3"/>
      <c r="H434" s="3"/>
      <c r="L434" s="124"/>
      <c r="M434" s="124"/>
      <c r="N434" s="124"/>
      <c r="O434" s="124"/>
      <c r="P434" s="124"/>
      <c r="Q434" s="124"/>
      <c r="R434" s="126"/>
      <c r="S434" s="126"/>
    </row>
    <row r="435" spans="5:19" s="2" customFormat="1" ht="18" customHeight="1" x14ac:dyDescent="0.15">
      <c r="E435" s="3"/>
      <c r="H435" s="3"/>
      <c r="L435" s="124"/>
      <c r="M435" s="124"/>
      <c r="N435" s="124"/>
      <c r="O435" s="124"/>
      <c r="P435" s="124"/>
      <c r="Q435" s="124"/>
      <c r="R435" s="126"/>
      <c r="S435" s="126"/>
    </row>
    <row r="436" spans="5:19" s="2" customFormat="1" ht="18" customHeight="1" x14ac:dyDescent="0.15">
      <c r="E436" s="3"/>
      <c r="H436" s="3"/>
      <c r="L436" s="124"/>
      <c r="M436" s="124"/>
      <c r="N436" s="124"/>
      <c r="O436" s="124"/>
      <c r="P436" s="124"/>
      <c r="Q436" s="124"/>
      <c r="R436" s="126"/>
      <c r="S436" s="126"/>
    </row>
    <row r="437" spans="5:19" s="2" customFormat="1" ht="18" customHeight="1" x14ac:dyDescent="0.15">
      <c r="E437" s="3"/>
      <c r="H437" s="3"/>
      <c r="L437" s="124"/>
      <c r="M437" s="124"/>
      <c r="N437" s="124"/>
      <c r="O437" s="124"/>
      <c r="P437" s="124"/>
      <c r="Q437" s="124"/>
      <c r="R437" s="126"/>
      <c r="S437" s="126"/>
    </row>
    <row r="438" spans="5:19" s="2" customFormat="1" ht="18" customHeight="1" x14ac:dyDescent="0.15">
      <c r="E438" s="3"/>
      <c r="H438" s="3"/>
      <c r="L438" s="124"/>
      <c r="M438" s="124"/>
      <c r="N438" s="124"/>
      <c r="O438" s="124"/>
      <c r="P438" s="124"/>
      <c r="Q438" s="124"/>
      <c r="R438" s="126"/>
      <c r="S438" s="126"/>
    </row>
    <row r="439" spans="5:19" s="2" customFormat="1" ht="18" customHeight="1" x14ac:dyDescent="0.15">
      <c r="E439" s="3"/>
      <c r="H439" s="3"/>
      <c r="L439" s="124"/>
      <c r="M439" s="124"/>
      <c r="N439" s="124"/>
      <c r="O439" s="124"/>
      <c r="P439" s="124"/>
      <c r="Q439" s="124"/>
      <c r="R439" s="126"/>
      <c r="S439" s="126"/>
    </row>
    <row r="440" spans="5:19" s="2" customFormat="1" ht="18" customHeight="1" x14ac:dyDescent="0.15">
      <c r="E440" s="3"/>
      <c r="H440" s="3"/>
      <c r="L440" s="124"/>
      <c r="M440" s="124"/>
      <c r="N440" s="124"/>
      <c r="O440" s="124"/>
      <c r="P440" s="124"/>
      <c r="Q440" s="124"/>
      <c r="R440" s="126"/>
      <c r="S440" s="126"/>
    </row>
    <row r="441" spans="5:19" s="2" customFormat="1" ht="18" customHeight="1" x14ac:dyDescent="0.15">
      <c r="E441" s="3"/>
      <c r="H441" s="3"/>
      <c r="L441" s="124"/>
      <c r="M441" s="124"/>
      <c r="N441" s="124"/>
      <c r="O441" s="124"/>
      <c r="P441" s="124"/>
      <c r="Q441" s="124"/>
      <c r="R441" s="126"/>
      <c r="S441" s="126"/>
    </row>
    <row r="442" spans="5:19" s="2" customFormat="1" ht="18" customHeight="1" x14ac:dyDescent="0.15">
      <c r="E442" s="3"/>
      <c r="H442" s="3"/>
      <c r="L442" s="124"/>
      <c r="M442" s="124"/>
      <c r="N442" s="124"/>
      <c r="O442" s="124"/>
      <c r="P442" s="124"/>
      <c r="Q442" s="124"/>
      <c r="R442" s="126"/>
      <c r="S442" s="126"/>
    </row>
    <row r="443" spans="5:19" s="2" customFormat="1" ht="18" customHeight="1" x14ac:dyDescent="0.15">
      <c r="E443" s="3"/>
      <c r="H443" s="3"/>
      <c r="L443" s="124"/>
      <c r="M443" s="124"/>
      <c r="N443" s="124"/>
      <c r="O443" s="124"/>
      <c r="P443" s="124"/>
      <c r="Q443" s="124"/>
      <c r="R443" s="126"/>
      <c r="S443" s="126"/>
    </row>
    <row r="444" spans="5:19" s="2" customFormat="1" ht="18" customHeight="1" x14ac:dyDescent="0.15">
      <c r="E444" s="3"/>
      <c r="H444" s="3"/>
      <c r="L444" s="124"/>
      <c r="M444" s="124"/>
      <c r="N444" s="124"/>
      <c r="O444" s="124"/>
      <c r="P444" s="124"/>
      <c r="Q444" s="124"/>
      <c r="R444" s="126"/>
      <c r="S444" s="126"/>
    </row>
    <row r="445" spans="5:19" s="2" customFormat="1" ht="18" customHeight="1" x14ac:dyDescent="0.15">
      <c r="E445" s="3"/>
      <c r="H445" s="3"/>
      <c r="L445" s="124"/>
      <c r="M445" s="124"/>
      <c r="N445" s="124"/>
      <c r="O445" s="124"/>
      <c r="P445" s="124"/>
      <c r="Q445" s="124"/>
      <c r="R445" s="126"/>
      <c r="S445" s="126"/>
    </row>
    <row r="446" spans="5:19" s="2" customFormat="1" ht="18" customHeight="1" x14ac:dyDescent="0.15">
      <c r="E446" s="3"/>
      <c r="H446" s="3"/>
      <c r="L446" s="124"/>
      <c r="M446" s="124"/>
      <c r="N446" s="124"/>
      <c r="O446" s="124"/>
      <c r="P446" s="124"/>
      <c r="Q446" s="124"/>
      <c r="R446" s="126"/>
      <c r="S446" s="126"/>
    </row>
    <row r="447" spans="5:19" s="2" customFormat="1" ht="18" customHeight="1" x14ac:dyDescent="0.15">
      <c r="E447" s="3"/>
      <c r="H447" s="3"/>
      <c r="L447" s="124"/>
      <c r="M447" s="124"/>
      <c r="N447" s="124"/>
      <c r="O447" s="124"/>
      <c r="P447" s="124"/>
      <c r="Q447" s="124"/>
      <c r="R447" s="126"/>
      <c r="S447" s="126"/>
    </row>
    <row r="448" spans="5:19" s="2" customFormat="1" ht="18" customHeight="1" x14ac:dyDescent="0.15">
      <c r="E448" s="3"/>
      <c r="H448" s="3"/>
      <c r="L448" s="124"/>
      <c r="M448" s="124"/>
      <c r="N448" s="124"/>
      <c r="O448" s="124"/>
      <c r="P448" s="124"/>
      <c r="Q448" s="124"/>
      <c r="R448" s="126"/>
      <c r="S448" s="126"/>
    </row>
    <row r="449" spans="5:19" s="2" customFormat="1" ht="18" customHeight="1" x14ac:dyDescent="0.15">
      <c r="E449" s="3"/>
      <c r="H449" s="3"/>
      <c r="L449" s="124"/>
      <c r="M449" s="124"/>
      <c r="N449" s="124"/>
      <c r="O449" s="124"/>
      <c r="P449" s="124"/>
      <c r="Q449" s="124"/>
      <c r="R449" s="126"/>
      <c r="S449" s="126"/>
    </row>
    <row r="450" spans="5:19" s="2" customFormat="1" ht="18" customHeight="1" x14ac:dyDescent="0.15">
      <c r="E450" s="3"/>
      <c r="H450" s="3"/>
      <c r="L450" s="124"/>
      <c r="M450" s="124"/>
      <c r="N450" s="124"/>
      <c r="O450" s="124"/>
      <c r="P450" s="124"/>
      <c r="Q450" s="124"/>
      <c r="R450" s="126"/>
      <c r="S450" s="126"/>
    </row>
    <row r="451" spans="5:19" s="2" customFormat="1" ht="18" customHeight="1" x14ac:dyDescent="0.15">
      <c r="E451" s="3"/>
      <c r="H451" s="3"/>
      <c r="L451" s="124"/>
      <c r="M451" s="124"/>
      <c r="N451" s="124"/>
      <c r="O451" s="124"/>
      <c r="P451" s="124"/>
      <c r="Q451" s="124"/>
      <c r="R451" s="126"/>
      <c r="S451" s="126"/>
    </row>
    <row r="452" spans="5:19" s="2" customFormat="1" ht="18" customHeight="1" x14ac:dyDescent="0.15">
      <c r="E452" s="3"/>
      <c r="H452" s="3"/>
      <c r="L452" s="124"/>
      <c r="M452" s="124"/>
      <c r="N452" s="124"/>
      <c r="O452" s="124"/>
      <c r="P452" s="124"/>
      <c r="Q452" s="124"/>
      <c r="R452" s="126"/>
      <c r="S452" s="126"/>
    </row>
    <row r="453" spans="5:19" s="2" customFormat="1" ht="18" customHeight="1" x14ac:dyDescent="0.15">
      <c r="E453" s="3"/>
      <c r="H453" s="3"/>
      <c r="L453" s="124"/>
      <c r="M453" s="124"/>
      <c r="N453" s="124"/>
      <c r="O453" s="124"/>
      <c r="P453" s="124"/>
      <c r="Q453" s="124"/>
      <c r="R453" s="126"/>
      <c r="S453" s="126"/>
    </row>
    <row r="454" spans="5:19" s="2" customFormat="1" ht="18" customHeight="1" x14ac:dyDescent="0.15">
      <c r="E454" s="3"/>
      <c r="H454" s="3"/>
      <c r="L454" s="124"/>
      <c r="M454" s="124"/>
      <c r="N454" s="124"/>
      <c r="O454" s="124"/>
      <c r="P454" s="124"/>
      <c r="Q454" s="124"/>
      <c r="R454" s="126"/>
      <c r="S454" s="126"/>
    </row>
    <row r="455" spans="5:19" s="2" customFormat="1" ht="18" customHeight="1" x14ac:dyDescent="0.15">
      <c r="E455" s="3"/>
      <c r="H455" s="3"/>
      <c r="L455" s="124"/>
      <c r="M455" s="124"/>
      <c r="N455" s="124"/>
      <c r="O455" s="124"/>
      <c r="P455" s="124"/>
      <c r="Q455" s="124"/>
      <c r="R455" s="126"/>
      <c r="S455" s="126"/>
    </row>
    <row r="456" spans="5:19" s="2" customFormat="1" ht="18" customHeight="1" x14ac:dyDescent="0.15">
      <c r="E456" s="3"/>
      <c r="H456" s="3"/>
      <c r="L456" s="124"/>
      <c r="M456" s="124"/>
      <c r="N456" s="124"/>
      <c r="O456" s="124"/>
      <c r="P456" s="124"/>
      <c r="Q456" s="124"/>
      <c r="R456" s="126"/>
      <c r="S456" s="126"/>
    </row>
    <row r="457" spans="5:19" s="2" customFormat="1" ht="18" customHeight="1" x14ac:dyDescent="0.15">
      <c r="E457" s="3"/>
      <c r="H457" s="3"/>
      <c r="L457" s="124"/>
      <c r="M457" s="124"/>
      <c r="N457" s="124"/>
      <c r="O457" s="124"/>
      <c r="P457" s="124"/>
      <c r="Q457" s="124"/>
      <c r="R457" s="126"/>
      <c r="S457" s="126"/>
    </row>
    <row r="458" spans="5:19" s="2" customFormat="1" ht="18" customHeight="1" x14ac:dyDescent="0.15">
      <c r="E458" s="3"/>
      <c r="H458" s="3"/>
      <c r="L458" s="124"/>
      <c r="M458" s="124"/>
      <c r="N458" s="124"/>
      <c r="O458" s="124"/>
      <c r="P458" s="124"/>
      <c r="Q458" s="124"/>
      <c r="R458" s="126"/>
      <c r="S458" s="126"/>
    </row>
    <row r="459" spans="5:19" s="2" customFormat="1" ht="18" customHeight="1" x14ac:dyDescent="0.15">
      <c r="E459" s="3"/>
      <c r="H459" s="3"/>
      <c r="L459" s="124"/>
      <c r="M459" s="124"/>
      <c r="N459" s="124"/>
      <c r="O459" s="124"/>
      <c r="P459" s="124"/>
      <c r="Q459" s="124"/>
      <c r="R459" s="126"/>
      <c r="S459" s="126"/>
    </row>
    <row r="460" spans="5:19" s="2" customFormat="1" ht="18" customHeight="1" x14ac:dyDescent="0.15">
      <c r="E460" s="3"/>
      <c r="H460" s="3"/>
      <c r="L460" s="124"/>
      <c r="M460" s="124"/>
      <c r="N460" s="124"/>
      <c r="O460" s="124"/>
      <c r="P460" s="124"/>
      <c r="Q460" s="124"/>
      <c r="R460" s="126"/>
      <c r="S460" s="126"/>
    </row>
    <row r="461" spans="5:19" s="2" customFormat="1" ht="18" customHeight="1" x14ac:dyDescent="0.15">
      <c r="E461" s="3"/>
      <c r="H461" s="3"/>
      <c r="L461" s="124"/>
      <c r="M461" s="124"/>
      <c r="N461" s="124"/>
      <c r="O461" s="124"/>
      <c r="P461" s="124"/>
      <c r="Q461" s="124"/>
      <c r="R461" s="126"/>
      <c r="S461" s="126"/>
    </row>
    <row r="462" spans="5:19" s="2" customFormat="1" ht="18" customHeight="1" x14ac:dyDescent="0.15">
      <c r="E462" s="3"/>
      <c r="H462" s="3"/>
      <c r="L462" s="124"/>
      <c r="M462" s="124"/>
      <c r="N462" s="124"/>
      <c r="O462" s="124"/>
      <c r="P462" s="124"/>
      <c r="Q462" s="124"/>
      <c r="R462" s="126"/>
      <c r="S462" s="126"/>
    </row>
    <row r="463" spans="5:19" s="2" customFormat="1" ht="18" customHeight="1" x14ac:dyDescent="0.15">
      <c r="E463" s="3"/>
      <c r="H463" s="3"/>
      <c r="L463" s="124"/>
      <c r="M463" s="124"/>
      <c r="N463" s="124"/>
      <c r="O463" s="124"/>
      <c r="P463" s="124"/>
      <c r="Q463" s="124"/>
      <c r="R463" s="126"/>
      <c r="S463" s="126"/>
    </row>
    <row r="464" spans="5:19" s="2" customFormat="1" ht="18" customHeight="1" x14ac:dyDescent="0.15">
      <c r="E464" s="3"/>
      <c r="H464" s="3"/>
      <c r="L464" s="124"/>
      <c r="M464" s="124"/>
      <c r="N464" s="124"/>
      <c r="O464" s="124"/>
      <c r="P464" s="124"/>
      <c r="Q464" s="124"/>
      <c r="R464" s="126"/>
      <c r="S464" s="126"/>
    </row>
    <row r="465" spans="5:19" s="2" customFormat="1" ht="18" customHeight="1" x14ac:dyDescent="0.15">
      <c r="E465" s="3"/>
      <c r="H465" s="3"/>
      <c r="L465" s="124"/>
      <c r="M465" s="124"/>
      <c r="N465" s="124"/>
      <c r="O465" s="124"/>
      <c r="P465" s="124"/>
      <c r="Q465" s="124"/>
      <c r="R465" s="126"/>
      <c r="S465" s="126"/>
    </row>
    <row r="466" spans="5:19" s="2" customFormat="1" ht="18" customHeight="1" x14ac:dyDescent="0.15">
      <c r="E466" s="3"/>
      <c r="H466" s="3"/>
      <c r="L466" s="124"/>
      <c r="M466" s="124"/>
      <c r="N466" s="124"/>
      <c r="O466" s="124"/>
      <c r="P466" s="124"/>
      <c r="Q466" s="124"/>
      <c r="R466" s="126"/>
      <c r="S466" s="126"/>
    </row>
    <row r="467" spans="5:19" s="2" customFormat="1" ht="18" customHeight="1" x14ac:dyDescent="0.15">
      <c r="E467" s="3"/>
      <c r="H467" s="3"/>
      <c r="L467" s="124"/>
      <c r="M467" s="124"/>
      <c r="N467" s="124"/>
      <c r="O467" s="124"/>
      <c r="P467" s="124"/>
      <c r="Q467" s="124"/>
      <c r="R467" s="126"/>
      <c r="S467" s="126"/>
    </row>
    <row r="468" spans="5:19" s="2" customFormat="1" ht="18" customHeight="1" x14ac:dyDescent="0.15">
      <c r="E468" s="3"/>
      <c r="H468" s="3"/>
      <c r="L468" s="124"/>
      <c r="M468" s="124"/>
      <c r="N468" s="124"/>
      <c r="O468" s="124"/>
      <c r="P468" s="124"/>
      <c r="Q468" s="124"/>
      <c r="R468" s="126"/>
      <c r="S468" s="126"/>
    </row>
    <row r="469" spans="5:19" s="2" customFormat="1" ht="18" customHeight="1" x14ac:dyDescent="0.15">
      <c r="E469" s="3"/>
      <c r="H469" s="3"/>
      <c r="L469" s="124"/>
      <c r="M469" s="124"/>
      <c r="N469" s="124"/>
      <c r="O469" s="124"/>
      <c r="P469" s="124"/>
      <c r="Q469" s="124"/>
      <c r="R469" s="126"/>
      <c r="S469" s="126"/>
    </row>
    <row r="470" spans="5:19" s="2" customFormat="1" ht="18" customHeight="1" x14ac:dyDescent="0.15">
      <c r="E470" s="3"/>
      <c r="H470" s="3"/>
      <c r="L470" s="124"/>
      <c r="M470" s="124"/>
      <c r="N470" s="124"/>
      <c r="O470" s="124"/>
      <c r="P470" s="124"/>
      <c r="Q470" s="124"/>
      <c r="R470" s="126"/>
      <c r="S470" s="126"/>
    </row>
    <row r="471" spans="5:19" s="2" customFormat="1" ht="18" customHeight="1" x14ac:dyDescent="0.15">
      <c r="E471" s="3"/>
      <c r="H471" s="3"/>
      <c r="L471" s="124"/>
      <c r="M471" s="124"/>
      <c r="N471" s="124"/>
      <c r="O471" s="124"/>
      <c r="P471" s="124"/>
      <c r="Q471" s="124"/>
      <c r="R471" s="126"/>
      <c r="S471" s="126"/>
    </row>
    <row r="472" spans="5:19" s="2" customFormat="1" ht="18" customHeight="1" x14ac:dyDescent="0.15">
      <c r="E472" s="3"/>
      <c r="H472" s="3"/>
      <c r="L472" s="124"/>
      <c r="M472" s="124"/>
      <c r="N472" s="124"/>
      <c r="O472" s="124"/>
      <c r="P472" s="124"/>
      <c r="Q472" s="124"/>
      <c r="R472" s="126"/>
      <c r="S472" s="126"/>
    </row>
    <row r="473" spans="5:19" s="2" customFormat="1" ht="18" customHeight="1" x14ac:dyDescent="0.15">
      <c r="E473" s="3"/>
      <c r="H473" s="3"/>
      <c r="L473" s="124"/>
      <c r="M473" s="124"/>
      <c r="N473" s="124"/>
      <c r="O473" s="124"/>
      <c r="P473" s="124"/>
      <c r="Q473" s="124"/>
      <c r="R473" s="126"/>
      <c r="S473" s="126"/>
    </row>
    <row r="474" spans="5:19" s="2" customFormat="1" ht="18" customHeight="1" x14ac:dyDescent="0.15">
      <c r="E474" s="3"/>
      <c r="H474" s="3"/>
      <c r="L474" s="124"/>
      <c r="M474" s="124"/>
      <c r="N474" s="124"/>
      <c r="O474" s="124"/>
      <c r="P474" s="124"/>
      <c r="Q474" s="124"/>
      <c r="R474" s="126"/>
      <c r="S474" s="126"/>
    </row>
    <row r="475" spans="5:19" s="2" customFormat="1" ht="18" customHeight="1" x14ac:dyDescent="0.15">
      <c r="E475" s="3"/>
      <c r="H475" s="3"/>
      <c r="L475" s="124"/>
      <c r="M475" s="124"/>
      <c r="N475" s="124"/>
      <c r="O475" s="124"/>
      <c r="P475" s="124"/>
      <c r="Q475" s="124"/>
      <c r="R475" s="126"/>
      <c r="S475" s="126"/>
    </row>
    <row r="476" spans="5:19" s="2" customFormat="1" ht="18" customHeight="1" x14ac:dyDescent="0.15">
      <c r="E476" s="3"/>
      <c r="H476" s="3"/>
      <c r="L476" s="124"/>
      <c r="M476" s="124"/>
      <c r="N476" s="124"/>
      <c r="O476" s="124"/>
      <c r="P476" s="124"/>
      <c r="Q476" s="124"/>
      <c r="R476" s="126"/>
      <c r="S476" s="126"/>
    </row>
    <row r="477" spans="5:19" s="2" customFormat="1" ht="18" customHeight="1" x14ac:dyDescent="0.15">
      <c r="E477" s="3"/>
      <c r="H477" s="3"/>
      <c r="L477" s="124"/>
      <c r="M477" s="124"/>
      <c r="N477" s="124"/>
      <c r="O477" s="124"/>
      <c r="P477" s="124"/>
      <c r="Q477" s="124"/>
      <c r="R477" s="126"/>
      <c r="S477" s="126"/>
    </row>
    <row r="478" spans="5:19" s="2" customFormat="1" ht="18" customHeight="1" x14ac:dyDescent="0.15">
      <c r="E478" s="3"/>
      <c r="H478" s="3"/>
      <c r="L478" s="124"/>
      <c r="M478" s="124"/>
      <c r="N478" s="124"/>
      <c r="O478" s="124"/>
      <c r="P478" s="124"/>
      <c r="Q478" s="124"/>
      <c r="R478" s="126"/>
      <c r="S478" s="126"/>
    </row>
    <row r="479" spans="5:19" s="2" customFormat="1" ht="18" customHeight="1" x14ac:dyDescent="0.15">
      <c r="E479" s="3"/>
      <c r="H479" s="3"/>
      <c r="L479" s="124"/>
      <c r="M479" s="124"/>
      <c r="N479" s="124"/>
      <c r="O479" s="124"/>
      <c r="P479" s="124"/>
      <c r="Q479" s="124"/>
      <c r="R479" s="126"/>
      <c r="S479" s="126"/>
    </row>
    <row r="480" spans="5:19" s="2" customFormat="1" ht="18" customHeight="1" x14ac:dyDescent="0.15">
      <c r="E480" s="3"/>
      <c r="H480" s="3"/>
      <c r="L480" s="124"/>
      <c r="M480" s="124"/>
      <c r="N480" s="124"/>
      <c r="O480" s="124"/>
      <c r="P480" s="124"/>
      <c r="Q480" s="124"/>
      <c r="R480" s="126"/>
      <c r="S480" s="126"/>
    </row>
    <row r="481" spans="5:19" s="2" customFormat="1" ht="18" customHeight="1" x14ac:dyDescent="0.15">
      <c r="E481" s="3"/>
      <c r="H481" s="3"/>
      <c r="L481" s="124"/>
      <c r="M481" s="124"/>
      <c r="N481" s="124"/>
      <c r="O481" s="124"/>
      <c r="P481" s="124"/>
      <c r="Q481" s="124"/>
      <c r="R481" s="126"/>
      <c r="S481" s="126"/>
    </row>
    <row r="482" spans="5:19" s="2" customFormat="1" ht="18" customHeight="1" x14ac:dyDescent="0.15">
      <c r="E482" s="3"/>
      <c r="H482" s="3"/>
      <c r="L482" s="124"/>
      <c r="M482" s="124"/>
      <c r="N482" s="124"/>
      <c r="O482" s="124"/>
      <c r="P482" s="124"/>
      <c r="Q482" s="124"/>
      <c r="R482" s="126"/>
      <c r="S482" s="126"/>
    </row>
    <row r="483" spans="5:19" s="2" customFormat="1" ht="18" customHeight="1" x14ac:dyDescent="0.15">
      <c r="E483" s="3"/>
      <c r="H483" s="3"/>
      <c r="L483" s="124"/>
      <c r="M483" s="124"/>
      <c r="N483" s="124"/>
      <c r="O483" s="124"/>
      <c r="P483" s="124"/>
      <c r="Q483" s="124"/>
      <c r="R483" s="126"/>
      <c r="S483" s="126"/>
    </row>
    <row r="484" spans="5:19" s="2" customFormat="1" ht="18" customHeight="1" x14ac:dyDescent="0.15">
      <c r="E484" s="3"/>
      <c r="H484" s="3"/>
      <c r="L484" s="124"/>
      <c r="M484" s="124"/>
      <c r="N484" s="124"/>
      <c r="O484" s="124"/>
      <c r="P484" s="124"/>
      <c r="Q484" s="124"/>
      <c r="R484" s="126"/>
      <c r="S484" s="126"/>
    </row>
    <row r="485" spans="5:19" s="2" customFormat="1" ht="18" customHeight="1" x14ac:dyDescent="0.15">
      <c r="E485" s="3"/>
      <c r="H485" s="3"/>
      <c r="L485" s="124"/>
      <c r="M485" s="124"/>
      <c r="N485" s="124"/>
      <c r="O485" s="124"/>
      <c r="P485" s="124"/>
      <c r="Q485" s="124"/>
      <c r="R485" s="126"/>
      <c r="S485" s="126"/>
    </row>
    <row r="486" spans="5:19" s="2" customFormat="1" ht="18" customHeight="1" x14ac:dyDescent="0.15">
      <c r="E486" s="3"/>
      <c r="H486" s="3"/>
      <c r="L486" s="124"/>
      <c r="M486" s="124"/>
      <c r="N486" s="124"/>
      <c r="O486" s="124"/>
      <c r="P486" s="124"/>
      <c r="Q486" s="124"/>
      <c r="R486" s="126"/>
      <c r="S486" s="126"/>
    </row>
    <row r="487" spans="5:19" s="2" customFormat="1" ht="18" customHeight="1" x14ac:dyDescent="0.15">
      <c r="E487" s="3"/>
      <c r="H487" s="3"/>
      <c r="L487" s="124"/>
      <c r="M487" s="124"/>
      <c r="N487" s="124"/>
      <c r="O487" s="124"/>
      <c r="P487" s="124"/>
      <c r="Q487" s="124"/>
      <c r="R487" s="126"/>
      <c r="S487" s="126"/>
    </row>
    <row r="488" spans="5:19" s="2" customFormat="1" ht="18" customHeight="1" x14ac:dyDescent="0.15">
      <c r="E488" s="3"/>
      <c r="H488" s="3"/>
      <c r="L488" s="124"/>
      <c r="M488" s="124"/>
      <c r="N488" s="124"/>
      <c r="O488" s="124"/>
      <c r="P488" s="124"/>
      <c r="Q488" s="124"/>
      <c r="R488" s="126"/>
      <c r="S488" s="126"/>
    </row>
    <row r="489" spans="5:19" s="2" customFormat="1" ht="18" customHeight="1" x14ac:dyDescent="0.15">
      <c r="E489" s="3"/>
      <c r="H489" s="3"/>
      <c r="L489" s="124"/>
      <c r="M489" s="124"/>
      <c r="N489" s="124"/>
      <c r="O489" s="124"/>
      <c r="P489" s="124"/>
      <c r="Q489" s="124"/>
      <c r="R489" s="126"/>
      <c r="S489" s="126"/>
    </row>
    <row r="490" spans="5:19" s="2" customFormat="1" ht="18" customHeight="1" x14ac:dyDescent="0.15">
      <c r="E490" s="3"/>
      <c r="H490" s="3"/>
      <c r="L490" s="124"/>
      <c r="M490" s="124"/>
      <c r="N490" s="124"/>
      <c r="O490" s="124"/>
      <c r="P490" s="124"/>
      <c r="Q490" s="124"/>
      <c r="R490" s="126"/>
      <c r="S490" s="126"/>
    </row>
    <row r="491" spans="5:19" s="2" customFormat="1" ht="18" customHeight="1" x14ac:dyDescent="0.15">
      <c r="E491" s="3"/>
      <c r="H491" s="3"/>
      <c r="L491" s="124"/>
      <c r="M491" s="124"/>
      <c r="N491" s="124"/>
      <c r="O491" s="124"/>
      <c r="P491" s="124"/>
      <c r="Q491" s="124"/>
      <c r="R491" s="126"/>
      <c r="S491" s="126"/>
    </row>
    <row r="492" spans="5:19" s="2" customFormat="1" ht="18" customHeight="1" x14ac:dyDescent="0.15">
      <c r="E492" s="3"/>
      <c r="H492" s="3"/>
      <c r="L492" s="124"/>
      <c r="M492" s="124"/>
      <c r="N492" s="124"/>
      <c r="O492" s="124"/>
      <c r="P492" s="124"/>
      <c r="Q492" s="124"/>
      <c r="R492" s="126"/>
      <c r="S492" s="126"/>
    </row>
    <row r="493" spans="5:19" s="2" customFormat="1" ht="18" customHeight="1" x14ac:dyDescent="0.15">
      <c r="E493" s="3"/>
      <c r="H493" s="3"/>
      <c r="L493" s="124"/>
      <c r="M493" s="124"/>
      <c r="N493" s="124"/>
      <c r="O493" s="124"/>
      <c r="P493" s="124"/>
      <c r="Q493" s="124"/>
      <c r="R493" s="126"/>
      <c r="S493" s="126"/>
    </row>
    <row r="494" spans="5:19" s="2" customFormat="1" ht="18" customHeight="1" x14ac:dyDescent="0.15">
      <c r="E494" s="3"/>
      <c r="H494" s="3"/>
      <c r="L494" s="124"/>
      <c r="M494" s="124"/>
      <c r="N494" s="124"/>
      <c r="O494" s="124"/>
      <c r="P494" s="124"/>
      <c r="Q494" s="124"/>
      <c r="R494" s="126"/>
      <c r="S494" s="126"/>
    </row>
    <row r="495" spans="5:19" s="2" customFormat="1" ht="18" customHeight="1" x14ac:dyDescent="0.15">
      <c r="E495" s="3"/>
      <c r="H495" s="3"/>
      <c r="L495" s="124"/>
      <c r="M495" s="124"/>
      <c r="N495" s="124"/>
      <c r="O495" s="124"/>
      <c r="P495" s="124"/>
      <c r="Q495" s="124"/>
      <c r="R495" s="126"/>
      <c r="S495" s="126"/>
    </row>
    <row r="496" spans="5:19" s="2" customFormat="1" ht="18" customHeight="1" x14ac:dyDescent="0.15">
      <c r="E496" s="3"/>
      <c r="H496" s="3"/>
      <c r="L496" s="124"/>
      <c r="M496" s="124"/>
      <c r="N496" s="124"/>
      <c r="O496" s="124"/>
      <c r="P496" s="124"/>
      <c r="Q496" s="124"/>
      <c r="R496" s="126"/>
      <c r="S496" s="126"/>
    </row>
    <row r="497" spans="5:19" s="2" customFormat="1" ht="18" customHeight="1" x14ac:dyDescent="0.15">
      <c r="E497" s="3"/>
      <c r="H497" s="3"/>
      <c r="L497" s="124"/>
      <c r="M497" s="124"/>
      <c r="N497" s="124"/>
      <c r="O497" s="124"/>
      <c r="P497" s="124"/>
      <c r="Q497" s="124"/>
      <c r="R497" s="126"/>
      <c r="S497" s="126"/>
    </row>
    <row r="498" spans="5:19" s="2" customFormat="1" ht="18" customHeight="1" x14ac:dyDescent="0.15">
      <c r="E498" s="3"/>
      <c r="H498" s="3"/>
      <c r="L498" s="124"/>
      <c r="M498" s="124"/>
      <c r="N498" s="124"/>
      <c r="O498" s="124"/>
      <c r="P498" s="124"/>
      <c r="Q498" s="124"/>
      <c r="R498" s="126"/>
      <c r="S498" s="126"/>
    </row>
    <row r="499" spans="5:19" s="2" customFormat="1" ht="18" customHeight="1" x14ac:dyDescent="0.15">
      <c r="E499" s="3"/>
      <c r="H499" s="3"/>
      <c r="L499" s="124"/>
      <c r="M499" s="124"/>
      <c r="N499" s="124"/>
      <c r="O499" s="124"/>
      <c r="P499" s="124"/>
      <c r="Q499" s="124"/>
      <c r="R499" s="126"/>
      <c r="S499" s="126"/>
    </row>
    <row r="500" spans="5:19" s="2" customFormat="1" ht="18" customHeight="1" x14ac:dyDescent="0.15">
      <c r="E500" s="3"/>
      <c r="H500" s="3"/>
      <c r="L500" s="124"/>
      <c r="M500" s="124"/>
      <c r="N500" s="124"/>
      <c r="O500" s="124"/>
      <c r="P500" s="124"/>
      <c r="Q500" s="124"/>
      <c r="R500" s="126"/>
      <c r="S500" s="126"/>
    </row>
    <row r="501" spans="5:19" s="2" customFormat="1" ht="18" customHeight="1" x14ac:dyDescent="0.15">
      <c r="E501" s="3"/>
      <c r="H501" s="3"/>
      <c r="L501" s="124"/>
      <c r="M501" s="124"/>
      <c r="N501" s="124"/>
      <c r="O501" s="124"/>
      <c r="P501" s="124"/>
      <c r="Q501" s="124"/>
      <c r="R501" s="126"/>
      <c r="S501" s="126"/>
    </row>
    <row r="502" spans="5:19" s="2" customFormat="1" ht="18" customHeight="1" x14ac:dyDescent="0.15">
      <c r="E502" s="3"/>
      <c r="H502" s="3"/>
      <c r="L502" s="124"/>
      <c r="M502" s="124"/>
      <c r="N502" s="124"/>
      <c r="O502" s="124"/>
      <c r="P502" s="124"/>
      <c r="Q502" s="124"/>
      <c r="R502" s="126"/>
      <c r="S502" s="126"/>
    </row>
    <row r="503" spans="5:19" s="2" customFormat="1" ht="18" customHeight="1" x14ac:dyDescent="0.15">
      <c r="E503" s="3"/>
      <c r="H503" s="3"/>
      <c r="L503" s="124"/>
      <c r="M503" s="124"/>
      <c r="N503" s="124"/>
      <c r="O503" s="124"/>
      <c r="P503" s="124"/>
      <c r="Q503" s="124"/>
      <c r="R503" s="126"/>
      <c r="S503" s="126"/>
    </row>
    <row r="504" spans="5:19" s="2" customFormat="1" ht="18" customHeight="1" x14ac:dyDescent="0.15">
      <c r="E504" s="3"/>
      <c r="H504" s="3"/>
      <c r="L504" s="124"/>
      <c r="M504" s="124"/>
      <c r="N504" s="124"/>
      <c r="O504" s="124"/>
      <c r="P504" s="124"/>
      <c r="Q504" s="124"/>
      <c r="R504" s="126"/>
      <c r="S504" s="126"/>
    </row>
    <row r="505" spans="5:19" s="2" customFormat="1" ht="18" customHeight="1" x14ac:dyDescent="0.15">
      <c r="E505" s="3"/>
      <c r="H505" s="3"/>
      <c r="L505" s="124"/>
      <c r="M505" s="124"/>
      <c r="N505" s="124"/>
      <c r="O505" s="124"/>
      <c r="P505" s="124"/>
      <c r="Q505" s="124"/>
      <c r="R505" s="126"/>
      <c r="S505" s="126"/>
    </row>
    <row r="506" spans="5:19" s="2" customFormat="1" ht="18" customHeight="1" x14ac:dyDescent="0.15">
      <c r="E506" s="3"/>
      <c r="H506" s="3"/>
      <c r="L506" s="124"/>
      <c r="M506" s="124"/>
      <c r="N506" s="124"/>
      <c r="O506" s="124"/>
      <c r="P506" s="124"/>
      <c r="Q506" s="124"/>
      <c r="R506" s="126"/>
      <c r="S506" s="126"/>
    </row>
    <row r="507" spans="5:19" s="2" customFormat="1" ht="18" customHeight="1" x14ac:dyDescent="0.15">
      <c r="E507" s="3"/>
      <c r="H507" s="3"/>
      <c r="L507" s="124"/>
      <c r="M507" s="124"/>
      <c r="N507" s="124"/>
      <c r="O507" s="124"/>
      <c r="P507" s="124"/>
      <c r="Q507" s="124"/>
      <c r="R507" s="126"/>
      <c r="S507" s="126"/>
    </row>
    <row r="508" spans="5:19" s="2" customFormat="1" ht="18" customHeight="1" x14ac:dyDescent="0.15">
      <c r="E508" s="3"/>
      <c r="H508" s="3"/>
      <c r="L508" s="124"/>
      <c r="M508" s="124"/>
      <c r="N508" s="124"/>
      <c r="O508" s="124"/>
      <c r="P508" s="124"/>
      <c r="Q508" s="124"/>
      <c r="R508" s="126"/>
      <c r="S508" s="126"/>
    </row>
    <row r="509" spans="5:19" s="2" customFormat="1" ht="18" customHeight="1" x14ac:dyDescent="0.15">
      <c r="E509" s="3"/>
      <c r="H509" s="3"/>
      <c r="L509" s="124"/>
      <c r="M509" s="124"/>
      <c r="N509" s="124"/>
      <c r="O509" s="124"/>
      <c r="P509" s="124"/>
      <c r="Q509" s="124"/>
      <c r="R509" s="126"/>
      <c r="S509" s="126"/>
    </row>
    <row r="510" spans="5:19" s="2" customFormat="1" ht="18" customHeight="1" x14ac:dyDescent="0.15">
      <c r="E510" s="3"/>
      <c r="H510" s="3"/>
      <c r="L510" s="124"/>
      <c r="M510" s="124"/>
      <c r="N510" s="124"/>
      <c r="O510" s="124"/>
      <c r="P510" s="124"/>
      <c r="Q510" s="124"/>
      <c r="R510" s="126"/>
      <c r="S510" s="126"/>
    </row>
    <row r="511" spans="5:19" s="2" customFormat="1" ht="18" customHeight="1" x14ac:dyDescent="0.15">
      <c r="E511" s="3"/>
      <c r="H511" s="3"/>
      <c r="L511" s="124"/>
      <c r="M511" s="124"/>
      <c r="N511" s="124"/>
      <c r="O511" s="124"/>
      <c r="P511" s="124"/>
      <c r="Q511" s="124"/>
      <c r="R511" s="126"/>
      <c r="S511" s="126"/>
    </row>
    <row r="512" spans="5:19" s="2" customFormat="1" ht="18" customHeight="1" x14ac:dyDescent="0.15">
      <c r="E512" s="3"/>
      <c r="H512" s="3"/>
      <c r="L512" s="124"/>
      <c r="M512" s="124"/>
      <c r="N512" s="124"/>
      <c r="O512" s="124"/>
      <c r="P512" s="124"/>
      <c r="Q512" s="124"/>
      <c r="R512" s="126"/>
      <c r="S512" s="126"/>
    </row>
    <row r="513" spans="5:19" s="2" customFormat="1" ht="18" customHeight="1" x14ac:dyDescent="0.15">
      <c r="E513" s="3"/>
      <c r="H513" s="3"/>
      <c r="L513" s="124"/>
      <c r="M513" s="124"/>
      <c r="N513" s="124"/>
      <c r="O513" s="124"/>
      <c r="P513" s="124"/>
      <c r="Q513" s="124"/>
      <c r="R513" s="126"/>
      <c r="S513" s="126"/>
    </row>
    <row r="514" spans="5:19" s="2" customFormat="1" ht="18" customHeight="1" x14ac:dyDescent="0.15">
      <c r="E514" s="3"/>
      <c r="H514" s="3"/>
      <c r="L514" s="124"/>
      <c r="M514" s="124"/>
      <c r="N514" s="124"/>
      <c r="O514" s="124"/>
      <c r="P514" s="124"/>
      <c r="Q514" s="124"/>
      <c r="R514" s="126"/>
      <c r="S514" s="126"/>
    </row>
    <row r="515" spans="5:19" s="2" customFormat="1" ht="18" customHeight="1" x14ac:dyDescent="0.15">
      <c r="E515" s="3"/>
      <c r="H515" s="3"/>
      <c r="L515" s="124"/>
      <c r="M515" s="124"/>
      <c r="N515" s="124"/>
      <c r="O515" s="124"/>
      <c r="P515" s="124"/>
      <c r="Q515" s="124"/>
      <c r="R515" s="126"/>
      <c r="S515" s="126"/>
    </row>
    <row r="516" spans="5:19" s="2" customFormat="1" ht="18" customHeight="1" x14ac:dyDescent="0.15">
      <c r="E516" s="3"/>
      <c r="H516" s="3"/>
      <c r="L516" s="124"/>
      <c r="M516" s="124"/>
      <c r="N516" s="124"/>
      <c r="O516" s="124"/>
      <c r="P516" s="124"/>
      <c r="Q516" s="124"/>
      <c r="R516" s="126"/>
      <c r="S516" s="126"/>
    </row>
    <row r="517" spans="5:19" s="2" customFormat="1" ht="18" customHeight="1" x14ac:dyDescent="0.15">
      <c r="E517" s="3"/>
      <c r="H517" s="3"/>
      <c r="L517" s="124"/>
      <c r="M517" s="124"/>
      <c r="N517" s="124"/>
      <c r="O517" s="124"/>
      <c r="P517" s="124"/>
      <c r="Q517" s="124"/>
      <c r="R517" s="126"/>
      <c r="S517" s="126"/>
    </row>
    <row r="518" spans="5:19" s="2" customFormat="1" ht="18" customHeight="1" x14ac:dyDescent="0.15">
      <c r="E518" s="3"/>
      <c r="H518" s="3"/>
      <c r="L518" s="124"/>
      <c r="M518" s="124"/>
      <c r="N518" s="124"/>
      <c r="O518" s="124"/>
      <c r="P518" s="124"/>
      <c r="Q518" s="124"/>
      <c r="R518" s="126"/>
      <c r="S518" s="126"/>
    </row>
    <row r="519" spans="5:19" s="2" customFormat="1" ht="18" customHeight="1" x14ac:dyDescent="0.15">
      <c r="E519" s="3"/>
      <c r="H519" s="3"/>
      <c r="L519" s="124"/>
      <c r="M519" s="124"/>
      <c r="N519" s="124"/>
      <c r="O519" s="124"/>
      <c r="P519" s="124"/>
      <c r="Q519" s="124"/>
      <c r="R519" s="126"/>
      <c r="S519" s="126"/>
    </row>
    <row r="520" spans="5:19" s="2" customFormat="1" ht="18" customHeight="1" x14ac:dyDescent="0.15">
      <c r="E520" s="3"/>
      <c r="H520" s="3"/>
      <c r="L520" s="124"/>
      <c r="M520" s="124"/>
      <c r="N520" s="124"/>
      <c r="O520" s="124"/>
      <c r="P520" s="124"/>
      <c r="Q520" s="124"/>
      <c r="R520" s="126"/>
      <c r="S520" s="126"/>
    </row>
    <row r="521" spans="5:19" s="2" customFormat="1" ht="18" customHeight="1" x14ac:dyDescent="0.15">
      <c r="E521" s="3"/>
      <c r="H521" s="3"/>
      <c r="L521" s="124"/>
      <c r="M521" s="124"/>
      <c r="N521" s="124"/>
      <c r="O521" s="124"/>
      <c r="P521" s="124"/>
      <c r="Q521" s="124"/>
      <c r="R521" s="126"/>
      <c r="S521" s="126"/>
    </row>
    <row r="522" spans="5:19" s="2" customFormat="1" ht="18" customHeight="1" x14ac:dyDescent="0.15">
      <c r="E522" s="3"/>
      <c r="H522" s="3"/>
      <c r="L522" s="124"/>
      <c r="M522" s="124"/>
      <c r="N522" s="124"/>
      <c r="O522" s="124"/>
      <c r="P522" s="124"/>
      <c r="Q522" s="124"/>
      <c r="R522" s="126"/>
      <c r="S522" s="126"/>
    </row>
    <row r="523" spans="5:19" s="2" customFormat="1" ht="18" customHeight="1" x14ac:dyDescent="0.15">
      <c r="E523" s="3"/>
      <c r="H523" s="3"/>
      <c r="L523" s="124"/>
      <c r="M523" s="124"/>
      <c r="N523" s="124"/>
      <c r="O523" s="124"/>
      <c r="P523" s="124"/>
      <c r="Q523" s="124"/>
      <c r="R523" s="126"/>
      <c r="S523" s="126"/>
    </row>
    <row r="524" spans="5:19" s="2" customFormat="1" ht="18" customHeight="1" x14ac:dyDescent="0.15">
      <c r="E524" s="3"/>
      <c r="H524" s="3"/>
      <c r="L524" s="124"/>
      <c r="M524" s="124"/>
      <c r="N524" s="124"/>
      <c r="O524" s="124"/>
      <c r="P524" s="124"/>
      <c r="Q524" s="124"/>
      <c r="R524" s="126"/>
      <c r="S524" s="126"/>
    </row>
    <row r="525" spans="5:19" s="2" customFormat="1" ht="18" customHeight="1" x14ac:dyDescent="0.15">
      <c r="E525" s="3"/>
      <c r="H525" s="3"/>
      <c r="L525" s="124"/>
      <c r="M525" s="124"/>
      <c r="N525" s="124"/>
      <c r="O525" s="124"/>
      <c r="P525" s="124"/>
      <c r="Q525" s="124"/>
      <c r="R525" s="126"/>
      <c r="S525" s="126"/>
    </row>
    <row r="526" spans="5:19" s="2" customFormat="1" ht="18" customHeight="1" x14ac:dyDescent="0.15">
      <c r="E526" s="3"/>
      <c r="H526" s="3"/>
      <c r="L526" s="124"/>
      <c r="M526" s="124"/>
      <c r="N526" s="124"/>
      <c r="O526" s="124"/>
      <c r="P526" s="124"/>
      <c r="Q526" s="124"/>
      <c r="R526" s="126"/>
      <c r="S526" s="126"/>
    </row>
    <row r="527" spans="5:19" s="2" customFormat="1" ht="18" customHeight="1" x14ac:dyDescent="0.15">
      <c r="E527" s="3"/>
      <c r="H527" s="3"/>
      <c r="L527" s="124"/>
      <c r="M527" s="124"/>
      <c r="N527" s="124"/>
      <c r="O527" s="124"/>
      <c r="P527" s="124"/>
      <c r="Q527" s="124"/>
      <c r="R527" s="126"/>
      <c r="S527" s="126"/>
    </row>
    <row r="528" spans="5:19" s="2" customFormat="1" ht="18" customHeight="1" x14ac:dyDescent="0.15">
      <c r="E528" s="3"/>
      <c r="H528" s="3"/>
      <c r="L528" s="124"/>
      <c r="M528" s="124"/>
      <c r="N528" s="124"/>
      <c r="O528" s="124"/>
      <c r="P528" s="124"/>
      <c r="Q528" s="124"/>
      <c r="R528" s="126"/>
      <c r="S528" s="126"/>
    </row>
    <row r="529" spans="5:19" s="2" customFormat="1" ht="18" customHeight="1" x14ac:dyDescent="0.15">
      <c r="E529" s="3"/>
      <c r="H529" s="3"/>
      <c r="L529" s="124"/>
      <c r="M529" s="124"/>
      <c r="N529" s="124"/>
      <c r="O529" s="124"/>
      <c r="P529" s="124"/>
      <c r="Q529" s="124"/>
      <c r="R529" s="126"/>
      <c r="S529" s="126"/>
    </row>
    <row r="530" spans="5:19" s="2" customFormat="1" ht="18" customHeight="1" x14ac:dyDescent="0.15">
      <c r="E530" s="3"/>
      <c r="H530" s="3"/>
      <c r="L530" s="124"/>
      <c r="M530" s="124"/>
      <c r="N530" s="124"/>
      <c r="O530" s="124"/>
      <c r="P530" s="124"/>
      <c r="Q530" s="124"/>
      <c r="R530" s="126"/>
      <c r="S530" s="126"/>
    </row>
    <row r="531" spans="5:19" s="2" customFormat="1" ht="18" customHeight="1" x14ac:dyDescent="0.15">
      <c r="E531" s="3"/>
      <c r="H531" s="3"/>
      <c r="L531" s="124"/>
      <c r="M531" s="124"/>
      <c r="N531" s="124"/>
      <c r="O531" s="124"/>
      <c r="P531" s="124"/>
      <c r="Q531" s="124"/>
      <c r="R531" s="126"/>
      <c r="S531" s="126"/>
    </row>
    <row r="532" spans="5:19" s="2" customFormat="1" ht="18" customHeight="1" x14ac:dyDescent="0.15">
      <c r="E532" s="3"/>
      <c r="H532" s="3"/>
      <c r="L532" s="124"/>
      <c r="M532" s="124"/>
      <c r="N532" s="124"/>
      <c r="O532" s="124"/>
      <c r="P532" s="124"/>
      <c r="Q532" s="124"/>
      <c r="R532" s="126"/>
      <c r="S532" s="126"/>
    </row>
    <row r="533" spans="5:19" s="2" customFormat="1" ht="18" customHeight="1" x14ac:dyDescent="0.15">
      <c r="E533" s="3"/>
      <c r="H533" s="3"/>
      <c r="L533" s="124"/>
      <c r="M533" s="124"/>
      <c r="N533" s="124"/>
      <c r="O533" s="124"/>
      <c r="P533" s="124"/>
      <c r="Q533" s="124"/>
      <c r="R533" s="126"/>
      <c r="S533" s="126"/>
    </row>
    <row r="534" spans="5:19" s="2" customFormat="1" ht="18" customHeight="1" x14ac:dyDescent="0.15">
      <c r="E534" s="3"/>
      <c r="H534" s="3"/>
      <c r="L534" s="124"/>
      <c r="M534" s="124"/>
      <c r="N534" s="124"/>
      <c r="O534" s="124"/>
      <c r="P534" s="124"/>
      <c r="Q534" s="124"/>
      <c r="R534" s="126"/>
      <c r="S534" s="126"/>
    </row>
    <row r="535" spans="5:19" s="2" customFormat="1" ht="18" customHeight="1" x14ac:dyDescent="0.15">
      <c r="E535" s="3"/>
      <c r="H535" s="3"/>
      <c r="L535" s="124"/>
      <c r="M535" s="124"/>
      <c r="N535" s="124"/>
      <c r="O535" s="124"/>
      <c r="P535" s="124"/>
      <c r="Q535" s="124"/>
      <c r="R535" s="126"/>
      <c r="S535" s="126"/>
    </row>
    <row r="536" spans="5:19" s="2" customFormat="1" ht="18" customHeight="1" x14ac:dyDescent="0.15">
      <c r="E536" s="3"/>
      <c r="H536" s="3"/>
      <c r="L536" s="124"/>
      <c r="M536" s="124"/>
      <c r="N536" s="124"/>
      <c r="O536" s="124"/>
      <c r="P536" s="124"/>
      <c r="Q536" s="124"/>
      <c r="R536" s="126"/>
      <c r="S536" s="126"/>
    </row>
    <row r="537" spans="5:19" s="2" customFormat="1" ht="18" customHeight="1" x14ac:dyDescent="0.15">
      <c r="E537" s="3"/>
      <c r="H537" s="3"/>
      <c r="L537" s="124"/>
      <c r="M537" s="124"/>
      <c r="N537" s="124"/>
      <c r="O537" s="124"/>
      <c r="P537" s="124"/>
      <c r="Q537" s="124"/>
      <c r="R537" s="126"/>
      <c r="S537" s="126"/>
    </row>
    <row r="538" spans="5:19" s="2" customFormat="1" ht="18" customHeight="1" x14ac:dyDescent="0.15">
      <c r="E538" s="3"/>
      <c r="H538" s="3"/>
      <c r="L538" s="124"/>
      <c r="M538" s="124"/>
      <c r="N538" s="124"/>
      <c r="O538" s="124"/>
      <c r="P538" s="124"/>
      <c r="Q538" s="124"/>
      <c r="R538" s="126"/>
      <c r="S538" s="126"/>
    </row>
    <row r="539" spans="5:19" s="2" customFormat="1" ht="18" customHeight="1" x14ac:dyDescent="0.15">
      <c r="E539" s="3"/>
      <c r="H539" s="3"/>
      <c r="L539" s="124"/>
      <c r="M539" s="124"/>
      <c r="N539" s="124"/>
      <c r="O539" s="124"/>
      <c r="P539" s="124"/>
      <c r="Q539" s="124"/>
      <c r="R539" s="126"/>
      <c r="S539" s="126"/>
    </row>
    <row r="540" spans="5:19" s="2" customFormat="1" ht="18" customHeight="1" x14ac:dyDescent="0.15">
      <c r="E540" s="3"/>
      <c r="H540" s="3"/>
      <c r="L540" s="124"/>
      <c r="M540" s="124"/>
      <c r="N540" s="124"/>
      <c r="O540" s="124"/>
      <c r="P540" s="124"/>
      <c r="Q540" s="124"/>
      <c r="R540" s="126"/>
      <c r="S540" s="126"/>
    </row>
    <row r="541" spans="5:19" s="2" customFormat="1" ht="18" customHeight="1" x14ac:dyDescent="0.15">
      <c r="E541" s="3"/>
      <c r="H541" s="3"/>
      <c r="L541" s="124"/>
      <c r="M541" s="124"/>
      <c r="N541" s="124"/>
      <c r="O541" s="124"/>
      <c r="P541" s="124"/>
      <c r="Q541" s="124"/>
      <c r="R541" s="126"/>
      <c r="S541" s="126"/>
    </row>
    <row r="542" spans="5:19" s="2" customFormat="1" ht="18" customHeight="1" x14ac:dyDescent="0.15">
      <c r="E542" s="3"/>
      <c r="H542" s="3"/>
      <c r="L542" s="124"/>
      <c r="M542" s="124"/>
      <c r="N542" s="124"/>
      <c r="O542" s="124"/>
      <c r="P542" s="124"/>
      <c r="Q542" s="124"/>
      <c r="R542" s="126"/>
      <c r="S542" s="126"/>
    </row>
    <row r="543" spans="5:19" s="2" customFormat="1" ht="18" customHeight="1" x14ac:dyDescent="0.15">
      <c r="E543" s="3"/>
      <c r="H543" s="3"/>
      <c r="L543" s="124"/>
      <c r="M543" s="124"/>
      <c r="N543" s="124"/>
      <c r="O543" s="124"/>
      <c r="P543" s="124"/>
      <c r="Q543" s="124"/>
      <c r="R543" s="126"/>
      <c r="S543" s="126"/>
    </row>
    <row r="544" spans="5:19" s="2" customFormat="1" ht="18" customHeight="1" x14ac:dyDescent="0.15">
      <c r="E544" s="3"/>
      <c r="H544" s="3"/>
      <c r="L544" s="124"/>
      <c r="M544" s="124"/>
      <c r="N544" s="124"/>
      <c r="O544" s="124"/>
      <c r="P544" s="124"/>
      <c r="Q544" s="124"/>
      <c r="R544" s="126"/>
      <c r="S544" s="126"/>
    </row>
    <row r="545" spans="5:19" s="2" customFormat="1" ht="18" customHeight="1" x14ac:dyDescent="0.15">
      <c r="E545" s="3"/>
      <c r="H545" s="3"/>
      <c r="L545" s="124"/>
      <c r="M545" s="124"/>
      <c r="N545" s="124"/>
      <c r="O545" s="124"/>
      <c r="P545" s="124"/>
      <c r="Q545" s="124"/>
      <c r="R545" s="126"/>
      <c r="S545" s="126"/>
    </row>
    <row r="546" spans="5:19" s="2" customFormat="1" ht="18" customHeight="1" x14ac:dyDescent="0.15">
      <c r="E546" s="3"/>
      <c r="H546" s="3"/>
      <c r="L546" s="124"/>
      <c r="M546" s="124"/>
      <c r="N546" s="124"/>
      <c r="O546" s="124"/>
      <c r="P546" s="124"/>
      <c r="Q546" s="124"/>
      <c r="R546" s="126"/>
      <c r="S546" s="126"/>
    </row>
    <row r="547" spans="5:19" s="2" customFormat="1" ht="18" customHeight="1" x14ac:dyDescent="0.15">
      <c r="E547" s="3"/>
      <c r="H547" s="3"/>
      <c r="L547" s="124"/>
      <c r="M547" s="124"/>
      <c r="N547" s="124"/>
      <c r="O547" s="124"/>
      <c r="P547" s="124"/>
      <c r="Q547" s="124"/>
      <c r="R547" s="126"/>
      <c r="S547" s="126"/>
    </row>
    <row r="548" spans="5:19" s="2" customFormat="1" ht="18" customHeight="1" x14ac:dyDescent="0.15">
      <c r="E548" s="3"/>
      <c r="H548" s="3"/>
      <c r="L548" s="124"/>
      <c r="M548" s="124"/>
      <c r="N548" s="124"/>
      <c r="O548" s="124"/>
      <c r="P548" s="124"/>
      <c r="Q548" s="124"/>
      <c r="R548" s="126"/>
      <c r="S548" s="126"/>
    </row>
    <row r="549" spans="5:19" s="2" customFormat="1" ht="18" customHeight="1" x14ac:dyDescent="0.15">
      <c r="E549" s="3"/>
      <c r="H549" s="3"/>
      <c r="L549" s="124"/>
      <c r="M549" s="124"/>
      <c r="N549" s="124"/>
      <c r="O549" s="124"/>
      <c r="P549" s="124"/>
      <c r="Q549" s="124"/>
      <c r="R549" s="126"/>
      <c r="S549" s="126"/>
    </row>
    <row r="550" spans="5:19" s="2" customFormat="1" ht="18" customHeight="1" x14ac:dyDescent="0.15">
      <c r="E550" s="3"/>
      <c r="H550" s="3"/>
      <c r="L550" s="124"/>
      <c r="M550" s="124"/>
      <c r="N550" s="124"/>
      <c r="O550" s="124"/>
      <c r="P550" s="124"/>
      <c r="Q550" s="124"/>
      <c r="R550" s="126"/>
      <c r="S550" s="126"/>
    </row>
    <row r="551" spans="5:19" s="2" customFormat="1" ht="18" customHeight="1" x14ac:dyDescent="0.15">
      <c r="E551" s="3"/>
      <c r="H551" s="3"/>
      <c r="L551" s="124"/>
      <c r="M551" s="124"/>
      <c r="N551" s="124"/>
      <c r="O551" s="124"/>
      <c r="P551" s="124"/>
      <c r="Q551" s="124"/>
      <c r="R551" s="126"/>
      <c r="S551" s="126"/>
    </row>
    <row r="552" spans="5:19" s="2" customFormat="1" ht="18" customHeight="1" x14ac:dyDescent="0.15">
      <c r="E552" s="3"/>
      <c r="H552" s="3"/>
      <c r="L552" s="124"/>
      <c r="M552" s="124"/>
      <c r="N552" s="124"/>
      <c r="O552" s="124"/>
      <c r="P552" s="124"/>
      <c r="Q552" s="124"/>
      <c r="R552" s="126"/>
      <c r="S552" s="126"/>
    </row>
    <row r="553" spans="5:19" s="2" customFormat="1" ht="18" customHeight="1" x14ac:dyDescent="0.15">
      <c r="E553" s="3"/>
      <c r="H553" s="3"/>
      <c r="L553" s="124"/>
      <c r="M553" s="124"/>
      <c r="N553" s="124"/>
      <c r="O553" s="124"/>
      <c r="P553" s="124"/>
      <c r="Q553" s="124"/>
      <c r="R553" s="126"/>
      <c r="S553" s="126"/>
    </row>
    <row r="554" spans="5:19" s="2" customFormat="1" ht="18" customHeight="1" x14ac:dyDescent="0.15">
      <c r="E554" s="3"/>
      <c r="H554" s="3"/>
      <c r="L554" s="124"/>
      <c r="M554" s="124"/>
      <c r="N554" s="124"/>
      <c r="O554" s="124"/>
      <c r="P554" s="124"/>
      <c r="Q554" s="124"/>
      <c r="R554" s="126"/>
      <c r="S554" s="126"/>
    </row>
    <row r="555" spans="5:19" s="2" customFormat="1" ht="18" customHeight="1" x14ac:dyDescent="0.15">
      <c r="E555" s="3"/>
      <c r="H555" s="3"/>
      <c r="L555" s="124"/>
      <c r="M555" s="124"/>
      <c r="N555" s="124"/>
      <c r="O555" s="124"/>
      <c r="P555" s="124"/>
      <c r="Q555" s="124"/>
      <c r="R555" s="126"/>
      <c r="S555" s="126"/>
    </row>
    <row r="556" spans="5:19" s="2" customFormat="1" ht="18" customHeight="1" x14ac:dyDescent="0.15">
      <c r="E556" s="3"/>
      <c r="H556" s="3"/>
      <c r="L556" s="124"/>
      <c r="M556" s="124"/>
      <c r="N556" s="124"/>
      <c r="O556" s="124"/>
      <c r="P556" s="124"/>
      <c r="Q556" s="124"/>
      <c r="R556" s="126"/>
      <c r="S556" s="126"/>
    </row>
    <row r="557" spans="5:19" s="2" customFormat="1" ht="18" customHeight="1" x14ac:dyDescent="0.15">
      <c r="E557" s="3"/>
      <c r="H557" s="3"/>
      <c r="L557" s="124"/>
      <c r="M557" s="124"/>
      <c r="N557" s="124"/>
      <c r="O557" s="124"/>
      <c r="P557" s="124"/>
      <c r="Q557" s="124"/>
      <c r="R557" s="126"/>
      <c r="S557" s="126"/>
    </row>
    <row r="558" spans="5:19" s="2" customFormat="1" ht="18" customHeight="1" x14ac:dyDescent="0.15">
      <c r="E558" s="3"/>
      <c r="H558" s="3"/>
      <c r="L558" s="124"/>
      <c r="M558" s="124"/>
      <c r="N558" s="124"/>
      <c r="O558" s="124"/>
      <c r="P558" s="124"/>
      <c r="Q558" s="124"/>
      <c r="R558" s="126"/>
      <c r="S558" s="126"/>
    </row>
    <row r="559" spans="5:19" s="2" customFormat="1" ht="18" customHeight="1" x14ac:dyDescent="0.15">
      <c r="E559" s="3"/>
      <c r="H559" s="3"/>
      <c r="L559" s="124"/>
      <c r="M559" s="124"/>
      <c r="N559" s="124"/>
      <c r="O559" s="124"/>
      <c r="P559" s="124"/>
      <c r="Q559" s="124"/>
      <c r="R559" s="126"/>
      <c r="S559" s="126"/>
    </row>
    <row r="560" spans="5:19" s="2" customFormat="1" ht="18" customHeight="1" x14ac:dyDescent="0.15">
      <c r="E560" s="3"/>
      <c r="H560" s="3"/>
      <c r="L560" s="124"/>
      <c r="M560" s="124"/>
      <c r="N560" s="124"/>
      <c r="O560" s="124"/>
      <c r="P560" s="124"/>
      <c r="Q560" s="124"/>
      <c r="R560" s="126"/>
      <c r="S560" s="126"/>
    </row>
    <row r="561" spans="5:19" s="2" customFormat="1" ht="18" customHeight="1" x14ac:dyDescent="0.15">
      <c r="E561" s="3"/>
      <c r="H561" s="3"/>
      <c r="L561" s="124"/>
      <c r="M561" s="124"/>
      <c r="N561" s="124"/>
      <c r="O561" s="124"/>
      <c r="P561" s="124"/>
      <c r="Q561" s="124"/>
      <c r="R561" s="126"/>
      <c r="S561" s="126"/>
    </row>
    <row r="562" spans="5:19" s="2" customFormat="1" ht="18" customHeight="1" x14ac:dyDescent="0.15">
      <c r="E562" s="3"/>
      <c r="H562" s="3"/>
      <c r="L562" s="124"/>
      <c r="M562" s="124"/>
      <c r="N562" s="124"/>
      <c r="O562" s="124"/>
      <c r="P562" s="124"/>
      <c r="Q562" s="124"/>
      <c r="R562" s="126"/>
      <c r="S562" s="126"/>
    </row>
    <row r="563" spans="5:19" s="2" customFormat="1" ht="18" customHeight="1" x14ac:dyDescent="0.15">
      <c r="E563" s="3"/>
      <c r="H563" s="3"/>
      <c r="L563" s="124"/>
      <c r="M563" s="124"/>
      <c r="N563" s="124"/>
      <c r="O563" s="124"/>
      <c r="P563" s="124"/>
      <c r="Q563" s="124"/>
      <c r="R563" s="126"/>
      <c r="S563" s="126"/>
    </row>
    <row r="564" spans="5:19" s="2" customFormat="1" ht="18" customHeight="1" x14ac:dyDescent="0.15">
      <c r="E564" s="3"/>
      <c r="H564" s="3"/>
      <c r="L564" s="124"/>
      <c r="M564" s="124"/>
      <c r="N564" s="124"/>
      <c r="O564" s="124"/>
      <c r="P564" s="124"/>
      <c r="Q564" s="124"/>
      <c r="R564" s="126"/>
      <c r="S564" s="126"/>
    </row>
    <row r="565" spans="5:19" s="2" customFormat="1" ht="18" customHeight="1" x14ac:dyDescent="0.15">
      <c r="E565" s="3"/>
      <c r="H565" s="3"/>
      <c r="L565" s="124"/>
      <c r="M565" s="124"/>
      <c r="N565" s="124"/>
      <c r="O565" s="124"/>
      <c r="P565" s="124"/>
      <c r="Q565" s="124"/>
      <c r="R565" s="126"/>
      <c r="S565" s="126"/>
    </row>
    <row r="566" spans="5:19" s="2" customFormat="1" ht="18" customHeight="1" x14ac:dyDescent="0.15">
      <c r="E566" s="3"/>
      <c r="H566" s="3"/>
      <c r="L566" s="124"/>
      <c r="M566" s="124"/>
      <c r="N566" s="124"/>
      <c r="O566" s="124"/>
      <c r="P566" s="124"/>
      <c r="Q566" s="124"/>
      <c r="R566" s="126"/>
      <c r="S566" s="126"/>
    </row>
    <row r="567" spans="5:19" s="2" customFormat="1" ht="18" customHeight="1" x14ac:dyDescent="0.15">
      <c r="E567" s="3"/>
      <c r="H567" s="3"/>
      <c r="L567" s="124"/>
      <c r="M567" s="124"/>
      <c r="N567" s="124"/>
      <c r="O567" s="124"/>
      <c r="P567" s="124"/>
      <c r="Q567" s="124"/>
      <c r="R567" s="126"/>
      <c r="S567" s="126"/>
    </row>
    <row r="568" spans="5:19" s="2" customFormat="1" ht="18" customHeight="1" x14ac:dyDescent="0.15">
      <c r="E568" s="3"/>
      <c r="H568" s="3"/>
      <c r="L568" s="124"/>
      <c r="M568" s="124"/>
      <c r="N568" s="124"/>
      <c r="O568" s="124"/>
      <c r="P568" s="124"/>
      <c r="Q568" s="124"/>
      <c r="R568" s="126"/>
      <c r="S568" s="126"/>
    </row>
    <row r="569" spans="5:19" s="2" customFormat="1" ht="18" customHeight="1" x14ac:dyDescent="0.15">
      <c r="E569" s="3"/>
      <c r="H569" s="3"/>
      <c r="L569" s="124"/>
      <c r="M569" s="124"/>
      <c r="N569" s="124"/>
      <c r="O569" s="124"/>
      <c r="P569" s="124"/>
      <c r="Q569" s="124"/>
      <c r="R569" s="126"/>
      <c r="S569" s="126"/>
    </row>
    <row r="570" spans="5:19" s="2" customFormat="1" ht="18" customHeight="1" x14ac:dyDescent="0.15">
      <c r="E570" s="3"/>
      <c r="H570" s="3"/>
      <c r="L570" s="124"/>
      <c r="M570" s="124"/>
      <c r="N570" s="124"/>
      <c r="O570" s="124"/>
      <c r="P570" s="124"/>
      <c r="Q570" s="124"/>
      <c r="R570" s="126"/>
      <c r="S570" s="126"/>
    </row>
    <row r="571" spans="5:19" s="2" customFormat="1" ht="18" customHeight="1" x14ac:dyDescent="0.15">
      <c r="E571" s="3"/>
      <c r="H571" s="3"/>
      <c r="L571" s="124"/>
      <c r="M571" s="124"/>
      <c r="N571" s="124"/>
      <c r="O571" s="124"/>
      <c r="P571" s="124"/>
      <c r="Q571" s="124"/>
      <c r="R571" s="126"/>
      <c r="S571" s="126"/>
    </row>
    <row r="572" spans="5:19" s="2" customFormat="1" ht="18" customHeight="1" x14ac:dyDescent="0.15">
      <c r="E572" s="3"/>
      <c r="H572" s="3"/>
      <c r="L572" s="124"/>
      <c r="M572" s="124"/>
      <c r="N572" s="124"/>
      <c r="O572" s="124"/>
      <c r="P572" s="124"/>
      <c r="Q572" s="124"/>
      <c r="R572" s="126"/>
      <c r="S572" s="126"/>
    </row>
    <row r="573" spans="5:19" s="2" customFormat="1" ht="18" customHeight="1" x14ac:dyDescent="0.15">
      <c r="E573" s="3"/>
      <c r="H573" s="3"/>
      <c r="L573" s="124"/>
      <c r="M573" s="124"/>
      <c r="N573" s="124"/>
      <c r="O573" s="124"/>
      <c r="P573" s="124"/>
      <c r="Q573" s="124"/>
      <c r="R573" s="126"/>
      <c r="S573" s="126"/>
    </row>
    <row r="574" spans="5:19" s="2" customFormat="1" ht="18" customHeight="1" x14ac:dyDescent="0.15">
      <c r="E574" s="3"/>
      <c r="H574" s="3"/>
      <c r="L574" s="124"/>
      <c r="M574" s="124"/>
      <c r="N574" s="124"/>
      <c r="O574" s="124"/>
      <c r="P574" s="124"/>
      <c r="Q574" s="124"/>
      <c r="R574" s="126"/>
      <c r="S574" s="126"/>
    </row>
    <row r="575" spans="5:19" s="2" customFormat="1" ht="18" customHeight="1" x14ac:dyDescent="0.15">
      <c r="E575" s="3"/>
      <c r="H575" s="3"/>
      <c r="L575" s="124"/>
      <c r="M575" s="124"/>
      <c r="N575" s="124"/>
      <c r="O575" s="124"/>
      <c r="P575" s="124"/>
      <c r="Q575" s="124"/>
      <c r="R575" s="126"/>
      <c r="S575" s="126"/>
    </row>
    <row r="576" spans="5:19" s="2" customFormat="1" ht="18" customHeight="1" x14ac:dyDescent="0.15">
      <c r="E576" s="3"/>
      <c r="H576" s="3"/>
      <c r="L576" s="124"/>
      <c r="M576" s="124"/>
      <c r="N576" s="124"/>
      <c r="O576" s="124"/>
      <c r="P576" s="124"/>
      <c r="Q576" s="124"/>
      <c r="R576" s="126"/>
      <c r="S576" s="126"/>
    </row>
    <row r="577" spans="5:19" s="2" customFormat="1" ht="18" customHeight="1" x14ac:dyDescent="0.15">
      <c r="E577" s="3"/>
      <c r="H577" s="3"/>
      <c r="L577" s="124"/>
      <c r="M577" s="124"/>
      <c r="N577" s="124"/>
      <c r="O577" s="124"/>
      <c r="P577" s="124"/>
      <c r="Q577" s="124"/>
      <c r="R577" s="126"/>
      <c r="S577" s="126"/>
    </row>
    <row r="578" spans="5:19" s="2" customFormat="1" ht="18" customHeight="1" x14ac:dyDescent="0.15">
      <c r="E578" s="3"/>
      <c r="H578" s="3"/>
      <c r="L578" s="124"/>
      <c r="M578" s="124"/>
      <c r="N578" s="124"/>
      <c r="O578" s="124"/>
      <c r="P578" s="124"/>
      <c r="Q578" s="124"/>
      <c r="R578" s="126"/>
      <c r="S578" s="126"/>
    </row>
    <row r="579" spans="5:19" s="2" customFormat="1" ht="18" customHeight="1" x14ac:dyDescent="0.15">
      <c r="E579" s="3"/>
      <c r="H579" s="3"/>
      <c r="L579" s="124"/>
      <c r="M579" s="124"/>
      <c r="N579" s="124"/>
      <c r="O579" s="124"/>
      <c r="P579" s="124"/>
      <c r="Q579" s="124"/>
      <c r="R579" s="126"/>
      <c r="S579" s="126"/>
    </row>
    <row r="580" spans="5:19" s="2" customFormat="1" ht="18" customHeight="1" x14ac:dyDescent="0.15">
      <c r="E580" s="3"/>
      <c r="H580" s="3"/>
      <c r="L580" s="124"/>
      <c r="M580" s="124"/>
      <c r="N580" s="124"/>
      <c r="O580" s="124"/>
      <c r="P580" s="124"/>
      <c r="Q580" s="124"/>
      <c r="R580" s="126"/>
      <c r="S580" s="126"/>
    </row>
    <row r="581" spans="5:19" s="2" customFormat="1" ht="18" customHeight="1" x14ac:dyDescent="0.15">
      <c r="E581" s="3"/>
      <c r="H581" s="3"/>
      <c r="L581" s="124"/>
      <c r="M581" s="124"/>
      <c r="N581" s="124"/>
      <c r="O581" s="124"/>
      <c r="P581" s="124"/>
      <c r="Q581" s="124"/>
      <c r="R581" s="126"/>
      <c r="S581" s="126"/>
    </row>
    <row r="582" spans="5:19" s="2" customFormat="1" ht="18" customHeight="1" x14ac:dyDescent="0.15">
      <c r="E582" s="3"/>
      <c r="H582" s="3"/>
      <c r="L582" s="124"/>
      <c r="M582" s="124"/>
      <c r="N582" s="124"/>
      <c r="O582" s="124"/>
      <c r="P582" s="124"/>
      <c r="Q582" s="124"/>
      <c r="R582" s="126"/>
      <c r="S582" s="126"/>
    </row>
    <row r="583" spans="5:19" s="2" customFormat="1" ht="18" customHeight="1" x14ac:dyDescent="0.15">
      <c r="E583" s="3"/>
      <c r="H583" s="3"/>
      <c r="L583" s="124"/>
      <c r="M583" s="124"/>
      <c r="N583" s="124"/>
      <c r="O583" s="124"/>
      <c r="P583" s="124"/>
      <c r="Q583" s="124"/>
      <c r="R583" s="126"/>
      <c r="S583" s="126"/>
    </row>
    <row r="584" spans="5:19" s="2" customFormat="1" ht="18" customHeight="1" x14ac:dyDescent="0.15">
      <c r="E584" s="3"/>
      <c r="H584" s="3"/>
      <c r="L584" s="124"/>
      <c r="M584" s="124"/>
      <c r="N584" s="124"/>
      <c r="O584" s="124"/>
      <c r="P584" s="124"/>
      <c r="Q584" s="124"/>
      <c r="R584" s="126"/>
      <c r="S584" s="126"/>
    </row>
    <row r="585" spans="5:19" s="2" customFormat="1" ht="18" customHeight="1" x14ac:dyDescent="0.15">
      <c r="E585" s="3"/>
      <c r="H585" s="3"/>
      <c r="L585" s="124"/>
      <c r="M585" s="124"/>
      <c r="N585" s="124"/>
      <c r="O585" s="124"/>
      <c r="P585" s="124"/>
      <c r="Q585" s="124"/>
      <c r="R585" s="126"/>
      <c r="S585" s="126"/>
    </row>
    <row r="586" spans="5:19" s="2" customFormat="1" ht="18" customHeight="1" x14ac:dyDescent="0.15">
      <c r="E586" s="3"/>
      <c r="H586" s="3"/>
      <c r="L586" s="124"/>
      <c r="M586" s="124"/>
      <c r="N586" s="124"/>
      <c r="O586" s="124"/>
      <c r="P586" s="124"/>
      <c r="Q586" s="124"/>
      <c r="R586" s="126"/>
      <c r="S586" s="126"/>
    </row>
    <row r="587" spans="5:19" s="2" customFormat="1" ht="18" customHeight="1" x14ac:dyDescent="0.15">
      <c r="E587" s="3"/>
      <c r="H587" s="3"/>
      <c r="L587" s="124"/>
      <c r="M587" s="124"/>
      <c r="N587" s="124"/>
      <c r="O587" s="124"/>
      <c r="P587" s="124"/>
      <c r="Q587" s="124"/>
      <c r="R587" s="126"/>
      <c r="S587" s="126"/>
    </row>
    <row r="588" spans="5:19" s="2" customFormat="1" ht="18" customHeight="1" x14ac:dyDescent="0.15">
      <c r="E588" s="3"/>
      <c r="H588" s="3"/>
      <c r="L588" s="124"/>
      <c r="M588" s="124"/>
      <c r="N588" s="124"/>
      <c r="O588" s="124"/>
      <c r="P588" s="124"/>
      <c r="Q588" s="124"/>
      <c r="R588" s="126"/>
      <c r="S588" s="126"/>
    </row>
    <row r="589" spans="5:19" s="2" customFormat="1" ht="18" customHeight="1" x14ac:dyDescent="0.15">
      <c r="E589" s="3"/>
      <c r="H589" s="3"/>
      <c r="L589" s="124"/>
      <c r="M589" s="124"/>
      <c r="N589" s="124"/>
      <c r="O589" s="124"/>
      <c r="P589" s="124"/>
      <c r="Q589" s="124"/>
      <c r="R589" s="126"/>
      <c r="S589" s="126"/>
    </row>
    <row r="590" spans="5:19" s="2" customFormat="1" ht="18" customHeight="1" x14ac:dyDescent="0.15">
      <c r="E590" s="3"/>
      <c r="H590" s="3"/>
      <c r="L590" s="124"/>
      <c r="M590" s="124"/>
      <c r="N590" s="124"/>
      <c r="O590" s="124"/>
      <c r="P590" s="124"/>
      <c r="Q590" s="124"/>
      <c r="R590" s="126"/>
      <c r="S590" s="126"/>
    </row>
    <row r="591" spans="5:19" s="2" customFormat="1" ht="18" customHeight="1" x14ac:dyDescent="0.15">
      <c r="E591" s="3"/>
      <c r="H591" s="3"/>
      <c r="L591" s="124"/>
      <c r="M591" s="124"/>
      <c r="N591" s="124"/>
      <c r="O591" s="124"/>
      <c r="P591" s="124"/>
      <c r="Q591" s="124"/>
      <c r="R591" s="126"/>
      <c r="S591" s="126"/>
    </row>
    <row r="592" spans="5:19" s="2" customFormat="1" ht="18" customHeight="1" x14ac:dyDescent="0.15">
      <c r="E592" s="3"/>
      <c r="H592" s="3"/>
      <c r="L592" s="124"/>
      <c r="M592" s="124"/>
      <c r="N592" s="124"/>
      <c r="O592" s="124"/>
      <c r="P592" s="124"/>
      <c r="Q592" s="124"/>
      <c r="R592" s="126"/>
      <c r="S592" s="126"/>
    </row>
    <row r="593" spans="5:19" s="2" customFormat="1" ht="18" customHeight="1" x14ac:dyDescent="0.15">
      <c r="E593" s="3"/>
      <c r="H593" s="3"/>
      <c r="L593" s="124"/>
      <c r="M593" s="124"/>
      <c r="N593" s="124"/>
      <c r="O593" s="124"/>
      <c r="P593" s="124"/>
      <c r="Q593" s="124"/>
      <c r="R593" s="126"/>
      <c r="S593" s="126"/>
    </row>
    <row r="594" spans="5:19" s="2" customFormat="1" ht="18" customHeight="1" x14ac:dyDescent="0.15">
      <c r="E594" s="3"/>
      <c r="H594" s="3"/>
      <c r="L594" s="124"/>
      <c r="M594" s="124"/>
      <c r="N594" s="124"/>
      <c r="O594" s="124"/>
      <c r="P594" s="124"/>
      <c r="Q594" s="124"/>
      <c r="R594" s="126"/>
      <c r="S594" s="126"/>
    </row>
    <row r="595" spans="5:19" s="2" customFormat="1" ht="18" customHeight="1" x14ac:dyDescent="0.15">
      <c r="E595" s="3"/>
      <c r="H595" s="3"/>
      <c r="L595" s="124"/>
      <c r="M595" s="124"/>
      <c r="N595" s="124"/>
      <c r="O595" s="124"/>
      <c r="P595" s="124"/>
      <c r="Q595" s="124"/>
      <c r="R595" s="126"/>
      <c r="S595" s="126"/>
    </row>
    <row r="596" spans="5:19" s="2" customFormat="1" ht="18" customHeight="1" x14ac:dyDescent="0.15">
      <c r="E596" s="3"/>
      <c r="H596" s="3"/>
      <c r="L596" s="124"/>
      <c r="M596" s="124"/>
      <c r="N596" s="124"/>
      <c r="O596" s="124"/>
      <c r="P596" s="124"/>
      <c r="Q596" s="124"/>
      <c r="R596" s="126"/>
      <c r="S596" s="126"/>
    </row>
    <row r="597" spans="5:19" s="2" customFormat="1" ht="18" customHeight="1" x14ac:dyDescent="0.15">
      <c r="E597" s="3"/>
      <c r="H597" s="3"/>
      <c r="L597" s="124"/>
      <c r="M597" s="124"/>
      <c r="N597" s="124"/>
      <c r="O597" s="124"/>
      <c r="P597" s="124"/>
      <c r="Q597" s="124"/>
      <c r="R597" s="126"/>
      <c r="S597" s="126"/>
    </row>
    <row r="598" spans="5:19" s="2" customFormat="1" ht="18" customHeight="1" x14ac:dyDescent="0.15">
      <c r="E598" s="3"/>
      <c r="H598" s="3"/>
      <c r="L598" s="124"/>
      <c r="M598" s="124"/>
      <c r="N598" s="124"/>
      <c r="O598" s="124"/>
      <c r="P598" s="124"/>
      <c r="Q598" s="124"/>
      <c r="R598" s="126"/>
      <c r="S598" s="126"/>
    </row>
    <row r="599" spans="5:19" s="2" customFormat="1" ht="18" customHeight="1" x14ac:dyDescent="0.15">
      <c r="E599" s="3"/>
      <c r="H599" s="3"/>
      <c r="L599" s="124"/>
      <c r="M599" s="124"/>
      <c r="N599" s="124"/>
      <c r="O599" s="124"/>
      <c r="P599" s="124"/>
      <c r="Q599" s="124"/>
      <c r="R599" s="126"/>
      <c r="S599" s="126"/>
    </row>
    <row r="600" spans="5:19" s="2" customFormat="1" ht="18" customHeight="1" x14ac:dyDescent="0.15">
      <c r="E600" s="3"/>
      <c r="H600" s="3"/>
      <c r="L600" s="124"/>
      <c r="M600" s="124"/>
      <c r="N600" s="124"/>
      <c r="O600" s="124"/>
      <c r="P600" s="124"/>
      <c r="Q600" s="124"/>
      <c r="R600" s="126"/>
      <c r="S600" s="126"/>
    </row>
    <row r="601" spans="5:19" s="2" customFormat="1" ht="18" customHeight="1" x14ac:dyDescent="0.15">
      <c r="E601" s="3"/>
      <c r="H601" s="3"/>
      <c r="L601" s="124"/>
      <c r="M601" s="124"/>
      <c r="N601" s="124"/>
      <c r="O601" s="124"/>
      <c r="P601" s="124"/>
      <c r="Q601" s="124"/>
      <c r="R601" s="126"/>
      <c r="S601" s="126"/>
    </row>
    <row r="602" spans="5:19" s="2" customFormat="1" ht="18" customHeight="1" x14ac:dyDescent="0.15">
      <c r="E602" s="3"/>
      <c r="H602" s="3"/>
      <c r="L602" s="124"/>
      <c r="M602" s="124"/>
      <c r="N602" s="124"/>
      <c r="O602" s="124"/>
      <c r="P602" s="124"/>
      <c r="Q602" s="124"/>
      <c r="R602" s="126"/>
      <c r="S602" s="126"/>
    </row>
    <row r="603" spans="5:19" s="2" customFormat="1" ht="18" customHeight="1" x14ac:dyDescent="0.15">
      <c r="E603" s="3"/>
      <c r="H603" s="3"/>
      <c r="L603" s="124"/>
      <c r="M603" s="124"/>
      <c r="N603" s="124"/>
      <c r="O603" s="124"/>
      <c r="P603" s="124"/>
      <c r="Q603" s="124"/>
      <c r="R603" s="126"/>
      <c r="S603" s="126"/>
    </row>
    <row r="604" spans="5:19" s="2" customFormat="1" ht="18" customHeight="1" x14ac:dyDescent="0.15">
      <c r="E604" s="3"/>
      <c r="H604" s="3"/>
      <c r="L604" s="124"/>
      <c r="M604" s="124"/>
      <c r="N604" s="124"/>
      <c r="O604" s="124"/>
      <c r="P604" s="124"/>
      <c r="Q604" s="124"/>
      <c r="R604" s="126"/>
      <c r="S604" s="126"/>
    </row>
    <row r="605" spans="5:19" s="2" customFormat="1" ht="18" customHeight="1" x14ac:dyDescent="0.15">
      <c r="E605" s="3"/>
      <c r="H605" s="3"/>
      <c r="L605" s="124"/>
      <c r="M605" s="124"/>
      <c r="N605" s="124"/>
      <c r="O605" s="124"/>
      <c r="P605" s="124"/>
      <c r="Q605" s="124"/>
      <c r="R605" s="126"/>
      <c r="S605" s="126"/>
    </row>
    <row r="606" spans="5:19" s="2" customFormat="1" ht="18" customHeight="1" x14ac:dyDescent="0.15">
      <c r="E606" s="3"/>
      <c r="H606" s="3"/>
      <c r="L606" s="124"/>
      <c r="M606" s="124"/>
      <c r="N606" s="124"/>
      <c r="O606" s="124"/>
      <c r="P606" s="124"/>
      <c r="Q606" s="124"/>
      <c r="R606" s="126"/>
      <c r="S606" s="126"/>
    </row>
    <row r="607" spans="5:19" s="2" customFormat="1" ht="18" customHeight="1" x14ac:dyDescent="0.15">
      <c r="E607" s="3"/>
      <c r="H607" s="3"/>
      <c r="L607" s="124"/>
      <c r="M607" s="124"/>
      <c r="N607" s="124"/>
      <c r="O607" s="124"/>
      <c r="P607" s="124"/>
      <c r="Q607" s="124"/>
      <c r="R607" s="126"/>
      <c r="S607" s="126"/>
    </row>
    <row r="608" spans="5:19" s="2" customFormat="1" ht="18" customHeight="1" x14ac:dyDescent="0.15">
      <c r="E608" s="3"/>
      <c r="H608" s="3"/>
      <c r="L608" s="124"/>
      <c r="M608" s="124"/>
      <c r="N608" s="124"/>
      <c r="O608" s="124"/>
      <c r="P608" s="124"/>
      <c r="Q608" s="124"/>
      <c r="R608" s="126"/>
      <c r="S608" s="126"/>
    </row>
    <row r="609" spans="5:19" s="2" customFormat="1" ht="18" customHeight="1" x14ac:dyDescent="0.15">
      <c r="E609" s="3"/>
      <c r="H609" s="3"/>
      <c r="L609" s="124"/>
      <c r="M609" s="124"/>
      <c r="N609" s="124"/>
      <c r="O609" s="124"/>
      <c r="P609" s="124"/>
      <c r="Q609" s="124"/>
      <c r="R609" s="126"/>
      <c r="S609" s="126"/>
    </row>
    <row r="610" spans="5:19" s="2" customFormat="1" ht="18" customHeight="1" x14ac:dyDescent="0.15">
      <c r="E610" s="3"/>
      <c r="H610" s="3"/>
      <c r="L610" s="124"/>
      <c r="M610" s="124"/>
      <c r="N610" s="124"/>
      <c r="O610" s="124"/>
      <c r="P610" s="124"/>
      <c r="Q610" s="124"/>
      <c r="R610" s="126"/>
      <c r="S610" s="126"/>
    </row>
    <row r="611" spans="5:19" s="2" customFormat="1" ht="18" customHeight="1" x14ac:dyDescent="0.15">
      <c r="E611" s="3"/>
      <c r="H611" s="3"/>
      <c r="L611" s="124"/>
      <c r="M611" s="124"/>
      <c r="N611" s="124"/>
      <c r="O611" s="124"/>
      <c r="P611" s="124"/>
      <c r="Q611" s="124"/>
      <c r="R611" s="126"/>
      <c r="S611" s="126"/>
    </row>
    <row r="612" spans="5:19" s="2" customFormat="1" ht="18" customHeight="1" x14ac:dyDescent="0.15">
      <c r="E612" s="3"/>
      <c r="H612" s="3"/>
      <c r="L612" s="124"/>
      <c r="M612" s="124"/>
      <c r="N612" s="124"/>
      <c r="O612" s="124"/>
      <c r="P612" s="124"/>
      <c r="Q612" s="124"/>
      <c r="R612" s="126"/>
      <c r="S612" s="126"/>
    </row>
    <row r="613" spans="5:19" s="2" customFormat="1" ht="18" customHeight="1" x14ac:dyDescent="0.15">
      <c r="E613" s="3"/>
      <c r="H613" s="3"/>
      <c r="L613" s="124"/>
      <c r="M613" s="124"/>
      <c r="N613" s="124"/>
      <c r="O613" s="124"/>
      <c r="P613" s="124"/>
      <c r="Q613" s="124"/>
      <c r="R613" s="126"/>
      <c r="S613" s="126"/>
    </row>
    <row r="614" spans="5:19" s="2" customFormat="1" ht="18" customHeight="1" x14ac:dyDescent="0.15">
      <c r="E614" s="3"/>
      <c r="H614" s="3"/>
      <c r="L614" s="124"/>
      <c r="M614" s="124"/>
      <c r="N614" s="124"/>
      <c r="O614" s="124"/>
      <c r="P614" s="124"/>
      <c r="Q614" s="124"/>
      <c r="R614" s="126"/>
      <c r="S614" s="126"/>
    </row>
    <row r="615" spans="5:19" s="2" customFormat="1" ht="18" customHeight="1" x14ac:dyDescent="0.15">
      <c r="E615" s="3"/>
      <c r="H615" s="3"/>
      <c r="L615" s="124"/>
      <c r="M615" s="124"/>
      <c r="N615" s="124"/>
      <c r="O615" s="124"/>
      <c r="P615" s="124"/>
      <c r="Q615" s="124"/>
      <c r="R615" s="126"/>
      <c r="S615" s="126"/>
    </row>
    <row r="616" spans="5:19" s="2" customFormat="1" ht="18" customHeight="1" x14ac:dyDescent="0.15">
      <c r="E616" s="3"/>
      <c r="H616" s="3"/>
      <c r="L616" s="124"/>
      <c r="M616" s="124"/>
      <c r="N616" s="124"/>
      <c r="O616" s="124"/>
      <c r="P616" s="124"/>
      <c r="Q616" s="124"/>
      <c r="R616" s="126"/>
      <c r="S616" s="126"/>
    </row>
    <row r="617" spans="5:19" s="2" customFormat="1" ht="18" customHeight="1" x14ac:dyDescent="0.15">
      <c r="E617" s="3"/>
      <c r="H617" s="3"/>
      <c r="L617" s="124"/>
      <c r="M617" s="124"/>
      <c r="N617" s="124"/>
      <c r="O617" s="124"/>
      <c r="P617" s="124"/>
      <c r="Q617" s="124"/>
      <c r="R617" s="126"/>
      <c r="S617" s="126"/>
    </row>
    <row r="618" spans="5:19" s="2" customFormat="1" ht="18" customHeight="1" x14ac:dyDescent="0.15">
      <c r="E618" s="3"/>
      <c r="H618" s="3"/>
      <c r="L618" s="124"/>
      <c r="M618" s="124"/>
      <c r="N618" s="124"/>
      <c r="O618" s="124"/>
      <c r="P618" s="124"/>
      <c r="Q618" s="124"/>
      <c r="R618" s="126"/>
      <c r="S618" s="126"/>
    </row>
    <row r="619" spans="5:19" s="2" customFormat="1" ht="18" customHeight="1" x14ac:dyDescent="0.15">
      <c r="E619" s="3"/>
      <c r="H619" s="3"/>
      <c r="L619" s="124"/>
      <c r="M619" s="124"/>
      <c r="N619" s="124"/>
      <c r="O619" s="124"/>
      <c r="P619" s="124"/>
      <c r="Q619" s="124"/>
      <c r="R619" s="126"/>
      <c r="S619" s="126"/>
    </row>
    <row r="620" spans="5:19" s="2" customFormat="1" ht="18" customHeight="1" x14ac:dyDescent="0.15">
      <c r="E620" s="3"/>
      <c r="H620" s="3"/>
      <c r="L620" s="124"/>
      <c r="M620" s="124"/>
      <c r="N620" s="124"/>
      <c r="O620" s="124"/>
      <c r="P620" s="124"/>
      <c r="Q620" s="124"/>
      <c r="R620" s="126"/>
      <c r="S620" s="126"/>
    </row>
    <row r="621" spans="5:19" s="2" customFormat="1" ht="18" customHeight="1" x14ac:dyDescent="0.15">
      <c r="E621" s="3"/>
      <c r="H621" s="3"/>
      <c r="L621" s="124"/>
      <c r="M621" s="124"/>
      <c r="N621" s="124"/>
      <c r="O621" s="124"/>
      <c r="P621" s="124"/>
      <c r="Q621" s="124"/>
      <c r="R621" s="126"/>
      <c r="S621" s="126"/>
    </row>
    <row r="622" spans="5:19" s="2" customFormat="1" ht="18" customHeight="1" x14ac:dyDescent="0.15">
      <c r="E622" s="3"/>
      <c r="H622" s="3"/>
      <c r="L622" s="124"/>
      <c r="M622" s="124"/>
      <c r="N622" s="124"/>
      <c r="O622" s="124"/>
      <c r="P622" s="124"/>
      <c r="Q622" s="124"/>
      <c r="R622" s="126"/>
      <c r="S622" s="126"/>
    </row>
    <row r="623" spans="5:19" s="2" customFormat="1" ht="18" customHeight="1" x14ac:dyDescent="0.15">
      <c r="E623" s="3"/>
      <c r="H623" s="3"/>
      <c r="L623" s="124"/>
      <c r="M623" s="124"/>
      <c r="N623" s="124"/>
      <c r="O623" s="124"/>
      <c r="P623" s="124"/>
      <c r="Q623" s="124"/>
      <c r="R623" s="126"/>
      <c r="S623" s="126"/>
    </row>
    <row r="624" spans="5:19" s="2" customFormat="1" ht="18" customHeight="1" x14ac:dyDescent="0.15">
      <c r="E624" s="3"/>
      <c r="H624" s="3"/>
      <c r="L624" s="124"/>
      <c r="M624" s="124"/>
      <c r="N624" s="124"/>
      <c r="O624" s="124"/>
      <c r="P624" s="124"/>
      <c r="Q624" s="124"/>
      <c r="R624" s="126"/>
      <c r="S624" s="126"/>
    </row>
    <row r="625" spans="5:19" s="2" customFormat="1" ht="18" customHeight="1" x14ac:dyDescent="0.15">
      <c r="E625" s="3"/>
      <c r="H625" s="3"/>
      <c r="L625" s="124"/>
      <c r="M625" s="124"/>
      <c r="N625" s="124"/>
      <c r="O625" s="124"/>
      <c r="P625" s="124"/>
      <c r="Q625" s="124"/>
      <c r="R625" s="126"/>
      <c r="S625" s="126"/>
    </row>
    <row r="626" spans="5:19" s="2" customFormat="1" ht="18" customHeight="1" x14ac:dyDescent="0.15">
      <c r="E626" s="3"/>
      <c r="H626" s="3"/>
      <c r="L626" s="124"/>
      <c r="M626" s="124"/>
      <c r="N626" s="124"/>
      <c r="O626" s="124"/>
      <c r="P626" s="124"/>
      <c r="Q626" s="124"/>
      <c r="R626" s="126"/>
      <c r="S626" s="126"/>
    </row>
    <row r="627" spans="5:19" s="2" customFormat="1" ht="18" customHeight="1" x14ac:dyDescent="0.15">
      <c r="E627" s="3"/>
      <c r="H627" s="3"/>
      <c r="L627" s="124"/>
      <c r="M627" s="124"/>
      <c r="N627" s="124"/>
      <c r="O627" s="124"/>
      <c r="P627" s="124"/>
      <c r="Q627" s="124"/>
      <c r="R627" s="126"/>
      <c r="S627" s="126"/>
    </row>
    <row r="628" spans="5:19" s="2" customFormat="1" ht="18" customHeight="1" x14ac:dyDescent="0.15">
      <c r="E628" s="3"/>
      <c r="H628" s="3"/>
      <c r="L628" s="124"/>
      <c r="M628" s="124"/>
      <c r="N628" s="124"/>
      <c r="O628" s="124"/>
      <c r="P628" s="124"/>
      <c r="Q628" s="124"/>
      <c r="R628" s="126"/>
      <c r="S628" s="126"/>
    </row>
    <row r="629" spans="5:19" s="2" customFormat="1" ht="18" customHeight="1" x14ac:dyDescent="0.15">
      <c r="E629" s="3"/>
      <c r="H629" s="3"/>
      <c r="L629" s="124"/>
      <c r="M629" s="124"/>
      <c r="N629" s="124"/>
      <c r="O629" s="124"/>
      <c r="P629" s="124"/>
      <c r="Q629" s="124"/>
      <c r="R629" s="126"/>
      <c r="S629" s="126"/>
    </row>
    <row r="630" spans="5:19" s="2" customFormat="1" ht="18" customHeight="1" x14ac:dyDescent="0.15">
      <c r="E630" s="3"/>
      <c r="H630" s="3"/>
      <c r="L630" s="124"/>
      <c r="M630" s="124"/>
      <c r="N630" s="124"/>
      <c r="O630" s="124"/>
      <c r="P630" s="124"/>
      <c r="Q630" s="124"/>
      <c r="R630" s="126"/>
      <c r="S630" s="126"/>
    </row>
    <row r="631" spans="5:19" s="2" customFormat="1" ht="18" customHeight="1" x14ac:dyDescent="0.15">
      <c r="E631" s="3"/>
      <c r="H631" s="3"/>
      <c r="L631" s="124"/>
      <c r="M631" s="124"/>
      <c r="N631" s="124"/>
      <c r="O631" s="124"/>
      <c r="P631" s="124"/>
      <c r="Q631" s="124"/>
      <c r="R631" s="126"/>
      <c r="S631" s="126"/>
    </row>
    <row r="632" spans="5:19" s="2" customFormat="1" ht="18" customHeight="1" x14ac:dyDescent="0.15">
      <c r="E632" s="3"/>
      <c r="H632" s="3"/>
      <c r="L632" s="124"/>
      <c r="M632" s="124"/>
      <c r="N632" s="124"/>
      <c r="O632" s="124"/>
      <c r="P632" s="124"/>
      <c r="Q632" s="124"/>
      <c r="R632" s="126"/>
      <c r="S632" s="126"/>
    </row>
    <row r="633" spans="5:19" s="2" customFormat="1" ht="18" customHeight="1" x14ac:dyDescent="0.15">
      <c r="E633" s="3"/>
      <c r="H633" s="3"/>
      <c r="L633" s="124"/>
      <c r="M633" s="124"/>
      <c r="N633" s="124"/>
      <c r="O633" s="124"/>
      <c r="P633" s="124"/>
      <c r="Q633" s="124"/>
      <c r="R633" s="126"/>
      <c r="S633" s="126"/>
    </row>
    <row r="634" spans="5:19" s="2" customFormat="1" ht="18" customHeight="1" x14ac:dyDescent="0.15">
      <c r="E634" s="3"/>
      <c r="H634" s="3"/>
      <c r="L634" s="124"/>
      <c r="M634" s="124"/>
      <c r="N634" s="124"/>
      <c r="O634" s="124"/>
      <c r="P634" s="124"/>
      <c r="Q634" s="124"/>
      <c r="R634" s="126"/>
      <c r="S634" s="126"/>
    </row>
    <row r="635" spans="5:19" s="2" customFormat="1" ht="18" customHeight="1" x14ac:dyDescent="0.15">
      <c r="E635" s="3"/>
      <c r="H635" s="3"/>
      <c r="L635" s="124"/>
      <c r="M635" s="124"/>
      <c r="N635" s="124"/>
      <c r="O635" s="124"/>
      <c r="P635" s="124"/>
      <c r="Q635" s="124"/>
      <c r="R635" s="126"/>
      <c r="S635" s="126"/>
    </row>
    <row r="636" spans="5:19" s="2" customFormat="1" ht="18" customHeight="1" x14ac:dyDescent="0.15">
      <c r="E636" s="3"/>
      <c r="H636" s="3"/>
      <c r="L636" s="124"/>
      <c r="M636" s="124"/>
      <c r="N636" s="124"/>
      <c r="O636" s="124"/>
      <c r="P636" s="124"/>
      <c r="Q636" s="124"/>
      <c r="R636" s="126"/>
      <c r="S636" s="126"/>
    </row>
    <row r="637" spans="5:19" s="2" customFormat="1" ht="18" customHeight="1" x14ac:dyDescent="0.15">
      <c r="E637" s="3"/>
      <c r="H637" s="3"/>
      <c r="L637" s="124"/>
      <c r="M637" s="124"/>
      <c r="N637" s="124"/>
      <c r="O637" s="124"/>
      <c r="P637" s="124"/>
      <c r="Q637" s="124"/>
      <c r="R637" s="126"/>
      <c r="S637" s="126"/>
    </row>
    <row r="638" spans="5:19" s="2" customFormat="1" ht="18" customHeight="1" x14ac:dyDescent="0.15">
      <c r="E638" s="3"/>
      <c r="H638" s="3"/>
      <c r="L638" s="124"/>
      <c r="M638" s="124"/>
      <c r="N638" s="124"/>
      <c r="O638" s="124"/>
      <c r="P638" s="124"/>
      <c r="Q638" s="124"/>
      <c r="R638" s="126"/>
      <c r="S638" s="126"/>
    </row>
    <row r="639" spans="5:19" s="2" customFormat="1" ht="18" customHeight="1" x14ac:dyDescent="0.15">
      <c r="E639" s="3"/>
      <c r="H639" s="3"/>
      <c r="L639" s="124"/>
      <c r="M639" s="124"/>
      <c r="N639" s="124"/>
      <c r="O639" s="124"/>
      <c r="P639" s="124"/>
      <c r="Q639" s="124"/>
      <c r="R639" s="126"/>
      <c r="S639" s="126"/>
    </row>
    <row r="640" spans="5:19" s="2" customFormat="1" ht="18" customHeight="1" x14ac:dyDescent="0.15">
      <c r="E640" s="3"/>
      <c r="H640" s="3"/>
      <c r="L640" s="124"/>
      <c r="M640" s="124"/>
      <c r="N640" s="124"/>
      <c r="O640" s="124"/>
      <c r="P640" s="124"/>
      <c r="Q640" s="124"/>
      <c r="R640" s="126"/>
      <c r="S640" s="126"/>
    </row>
    <row r="641" spans="5:19" s="2" customFormat="1" ht="18" customHeight="1" x14ac:dyDescent="0.15">
      <c r="E641" s="3"/>
      <c r="H641" s="3"/>
      <c r="L641" s="124"/>
      <c r="M641" s="124"/>
      <c r="N641" s="124"/>
      <c r="O641" s="124"/>
      <c r="P641" s="124"/>
      <c r="Q641" s="124"/>
      <c r="R641" s="126"/>
      <c r="S641" s="126"/>
    </row>
    <row r="642" spans="5:19" s="2" customFormat="1" ht="18" customHeight="1" x14ac:dyDescent="0.15">
      <c r="E642" s="3"/>
      <c r="H642" s="3"/>
      <c r="L642" s="124"/>
      <c r="M642" s="124"/>
      <c r="N642" s="124"/>
      <c r="O642" s="124"/>
      <c r="P642" s="124"/>
      <c r="Q642" s="124"/>
      <c r="R642" s="126"/>
      <c r="S642" s="126"/>
    </row>
    <row r="643" spans="5:19" s="2" customFormat="1" ht="18" customHeight="1" x14ac:dyDescent="0.15">
      <c r="E643" s="3"/>
      <c r="H643" s="3"/>
      <c r="L643" s="124"/>
      <c r="M643" s="124"/>
      <c r="N643" s="124"/>
      <c r="O643" s="124"/>
      <c r="P643" s="124"/>
      <c r="Q643" s="124"/>
      <c r="R643" s="126"/>
      <c r="S643" s="126"/>
    </row>
    <row r="644" spans="5:19" s="2" customFormat="1" ht="18" customHeight="1" x14ac:dyDescent="0.15">
      <c r="E644" s="3"/>
      <c r="H644" s="3"/>
      <c r="L644" s="124"/>
      <c r="M644" s="124"/>
      <c r="N644" s="124"/>
      <c r="O644" s="124"/>
      <c r="P644" s="124"/>
      <c r="Q644" s="124"/>
      <c r="R644" s="126"/>
      <c r="S644" s="126"/>
    </row>
    <row r="645" spans="5:19" s="2" customFormat="1" ht="18" customHeight="1" x14ac:dyDescent="0.15">
      <c r="E645" s="3"/>
      <c r="H645" s="3"/>
      <c r="L645" s="124"/>
      <c r="M645" s="124"/>
      <c r="N645" s="124"/>
      <c r="O645" s="124"/>
      <c r="P645" s="124"/>
      <c r="Q645" s="124"/>
      <c r="R645" s="126"/>
      <c r="S645" s="126"/>
    </row>
    <row r="646" spans="5:19" s="2" customFormat="1" ht="18" customHeight="1" x14ac:dyDescent="0.15">
      <c r="E646" s="3"/>
      <c r="H646" s="3"/>
      <c r="L646" s="124"/>
      <c r="M646" s="124"/>
      <c r="N646" s="124"/>
      <c r="O646" s="124"/>
      <c r="P646" s="124"/>
      <c r="Q646" s="124"/>
      <c r="R646" s="126"/>
      <c r="S646" s="126"/>
    </row>
    <row r="647" spans="5:19" s="2" customFormat="1" ht="18" customHeight="1" x14ac:dyDescent="0.15">
      <c r="E647" s="3"/>
      <c r="H647" s="3"/>
      <c r="L647" s="124"/>
      <c r="M647" s="124"/>
      <c r="N647" s="124"/>
      <c r="O647" s="124"/>
      <c r="P647" s="124"/>
      <c r="Q647" s="124"/>
      <c r="R647" s="126"/>
      <c r="S647" s="126"/>
    </row>
    <row r="648" spans="5:19" s="2" customFormat="1" ht="18" customHeight="1" x14ac:dyDescent="0.15">
      <c r="E648" s="3"/>
      <c r="H648" s="3"/>
      <c r="L648" s="124"/>
      <c r="M648" s="124"/>
      <c r="N648" s="124"/>
      <c r="O648" s="124"/>
      <c r="P648" s="124"/>
      <c r="Q648" s="124"/>
      <c r="R648" s="126"/>
      <c r="S648" s="126"/>
    </row>
    <row r="649" spans="5:19" s="2" customFormat="1" ht="18" customHeight="1" x14ac:dyDescent="0.15">
      <c r="E649" s="3"/>
      <c r="H649" s="3"/>
      <c r="L649" s="124"/>
      <c r="M649" s="124"/>
      <c r="N649" s="124"/>
      <c r="O649" s="124"/>
      <c r="P649" s="124"/>
      <c r="Q649" s="124"/>
      <c r="R649" s="126"/>
      <c r="S649" s="126"/>
    </row>
    <row r="650" spans="5:19" s="2" customFormat="1" ht="18" customHeight="1" x14ac:dyDescent="0.15">
      <c r="E650" s="3"/>
      <c r="H650" s="3"/>
      <c r="L650" s="124"/>
      <c r="M650" s="124"/>
      <c r="N650" s="124"/>
      <c r="O650" s="124"/>
      <c r="P650" s="124"/>
      <c r="Q650" s="124"/>
      <c r="R650" s="126"/>
      <c r="S650" s="126"/>
    </row>
    <row r="651" spans="5:19" s="2" customFormat="1" ht="18" customHeight="1" x14ac:dyDescent="0.15">
      <c r="E651" s="3"/>
      <c r="H651" s="3"/>
      <c r="L651" s="124"/>
      <c r="M651" s="124"/>
      <c r="N651" s="124"/>
      <c r="O651" s="124"/>
      <c r="P651" s="124"/>
      <c r="Q651" s="124"/>
      <c r="R651" s="126"/>
      <c r="S651" s="126"/>
    </row>
    <row r="652" spans="5:19" s="2" customFormat="1" ht="18" customHeight="1" x14ac:dyDescent="0.15">
      <c r="E652" s="3"/>
      <c r="H652" s="3"/>
      <c r="L652" s="124"/>
      <c r="M652" s="124"/>
      <c r="N652" s="124"/>
      <c r="O652" s="124"/>
      <c r="P652" s="124"/>
      <c r="Q652" s="124"/>
      <c r="R652" s="126"/>
      <c r="S652" s="126"/>
    </row>
    <row r="653" spans="5:19" s="2" customFormat="1" ht="18" customHeight="1" x14ac:dyDescent="0.15">
      <c r="E653" s="3"/>
      <c r="H653" s="3"/>
      <c r="L653" s="124"/>
      <c r="M653" s="124"/>
      <c r="N653" s="124"/>
      <c r="O653" s="124"/>
      <c r="P653" s="124"/>
      <c r="Q653" s="124"/>
      <c r="R653" s="126"/>
      <c r="S653" s="126"/>
    </row>
    <row r="654" spans="5:19" s="2" customFormat="1" ht="18" customHeight="1" x14ac:dyDescent="0.15">
      <c r="E654" s="3"/>
      <c r="H654" s="3"/>
      <c r="L654" s="124"/>
      <c r="M654" s="124"/>
      <c r="N654" s="124"/>
      <c r="O654" s="124"/>
      <c r="P654" s="124"/>
      <c r="Q654" s="124"/>
      <c r="R654" s="126"/>
      <c r="S654" s="126"/>
    </row>
    <row r="655" spans="5:19" s="2" customFormat="1" ht="18" customHeight="1" x14ac:dyDescent="0.15">
      <c r="E655" s="3"/>
      <c r="H655" s="3"/>
      <c r="L655" s="124"/>
      <c r="M655" s="124"/>
      <c r="N655" s="124"/>
      <c r="O655" s="124"/>
      <c r="P655" s="124"/>
      <c r="Q655" s="124"/>
      <c r="R655" s="126"/>
      <c r="S655" s="126"/>
    </row>
    <row r="656" spans="5:19" s="2" customFormat="1" ht="18" customHeight="1" x14ac:dyDescent="0.15">
      <c r="E656" s="3"/>
      <c r="H656" s="3"/>
      <c r="L656" s="124"/>
      <c r="M656" s="124"/>
      <c r="N656" s="124"/>
      <c r="O656" s="124"/>
      <c r="P656" s="124"/>
      <c r="Q656" s="124"/>
      <c r="R656" s="126"/>
      <c r="S656" s="126"/>
    </row>
    <row r="657" spans="5:19" s="2" customFormat="1" ht="18" customHeight="1" x14ac:dyDescent="0.15">
      <c r="E657" s="3"/>
      <c r="H657" s="3"/>
      <c r="L657" s="124"/>
      <c r="M657" s="124"/>
      <c r="N657" s="124"/>
      <c r="O657" s="124"/>
      <c r="P657" s="124"/>
      <c r="Q657" s="124"/>
      <c r="R657" s="126"/>
      <c r="S657" s="126"/>
    </row>
    <row r="658" spans="5:19" s="2" customFormat="1" ht="18" customHeight="1" x14ac:dyDescent="0.15">
      <c r="E658" s="3"/>
      <c r="H658" s="3"/>
      <c r="L658" s="124"/>
      <c r="M658" s="124"/>
      <c r="N658" s="124"/>
      <c r="O658" s="124"/>
      <c r="P658" s="124"/>
      <c r="Q658" s="124"/>
      <c r="R658" s="126"/>
      <c r="S658" s="126"/>
    </row>
    <row r="659" spans="5:19" s="2" customFormat="1" ht="18" customHeight="1" x14ac:dyDescent="0.15">
      <c r="E659" s="3"/>
      <c r="H659" s="3"/>
      <c r="L659" s="124"/>
      <c r="M659" s="124"/>
      <c r="N659" s="124"/>
      <c r="O659" s="124"/>
      <c r="P659" s="124"/>
      <c r="Q659" s="124"/>
      <c r="R659" s="126"/>
      <c r="S659" s="126"/>
    </row>
    <row r="660" spans="5:19" s="2" customFormat="1" ht="18" customHeight="1" x14ac:dyDescent="0.15">
      <c r="E660" s="3"/>
      <c r="H660" s="3"/>
      <c r="L660" s="124"/>
      <c r="M660" s="124"/>
      <c r="N660" s="124"/>
      <c r="O660" s="124"/>
      <c r="P660" s="124"/>
      <c r="Q660" s="124"/>
      <c r="R660" s="126"/>
      <c r="S660" s="126"/>
    </row>
    <row r="661" spans="5:19" s="2" customFormat="1" ht="18" customHeight="1" x14ac:dyDescent="0.15">
      <c r="E661" s="3"/>
      <c r="H661" s="3"/>
      <c r="L661" s="124"/>
      <c r="M661" s="124"/>
      <c r="N661" s="124"/>
      <c r="O661" s="124"/>
      <c r="P661" s="124"/>
      <c r="Q661" s="124"/>
      <c r="R661" s="126"/>
      <c r="S661" s="126"/>
    </row>
    <row r="662" spans="5:19" s="2" customFormat="1" ht="18" customHeight="1" x14ac:dyDescent="0.15">
      <c r="E662" s="3"/>
      <c r="H662" s="3"/>
      <c r="L662" s="124"/>
      <c r="M662" s="124"/>
      <c r="N662" s="124"/>
      <c r="O662" s="124"/>
      <c r="P662" s="124"/>
      <c r="Q662" s="124"/>
      <c r="R662" s="126"/>
      <c r="S662" s="126"/>
    </row>
    <row r="663" spans="5:19" s="2" customFormat="1" ht="18" customHeight="1" x14ac:dyDescent="0.15">
      <c r="E663" s="3"/>
      <c r="H663" s="3"/>
      <c r="L663" s="124"/>
      <c r="M663" s="124"/>
      <c r="N663" s="124"/>
      <c r="O663" s="124"/>
      <c r="P663" s="124"/>
      <c r="Q663" s="124"/>
      <c r="R663" s="126"/>
      <c r="S663" s="126"/>
    </row>
    <row r="664" spans="5:19" s="2" customFormat="1" ht="18" customHeight="1" x14ac:dyDescent="0.15">
      <c r="E664" s="3"/>
      <c r="H664" s="3"/>
      <c r="L664" s="124"/>
      <c r="M664" s="124"/>
      <c r="N664" s="124"/>
      <c r="O664" s="124"/>
      <c r="P664" s="124"/>
      <c r="Q664" s="124"/>
      <c r="R664" s="126"/>
      <c r="S664" s="126"/>
    </row>
    <row r="665" spans="5:19" s="2" customFormat="1" ht="18" customHeight="1" x14ac:dyDescent="0.15">
      <c r="E665" s="3"/>
      <c r="H665" s="3"/>
      <c r="L665" s="124"/>
      <c r="M665" s="124"/>
      <c r="N665" s="124"/>
      <c r="O665" s="124"/>
      <c r="P665" s="124"/>
      <c r="Q665" s="124"/>
      <c r="R665" s="126"/>
      <c r="S665" s="126"/>
    </row>
    <row r="666" spans="5:19" s="2" customFormat="1" ht="18" customHeight="1" x14ac:dyDescent="0.15">
      <c r="E666" s="3"/>
      <c r="H666" s="3"/>
      <c r="L666" s="124"/>
      <c r="M666" s="124"/>
      <c r="N666" s="124"/>
      <c r="O666" s="124"/>
      <c r="P666" s="124"/>
      <c r="Q666" s="124"/>
      <c r="R666" s="126"/>
      <c r="S666" s="126"/>
    </row>
    <row r="667" spans="5:19" s="2" customFormat="1" ht="18" customHeight="1" x14ac:dyDescent="0.15">
      <c r="E667" s="3"/>
      <c r="H667" s="3"/>
      <c r="L667" s="124"/>
      <c r="M667" s="124"/>
      <c r="N667" s="124"/>
      <c r="O667" s="124"/>
      <c r="P667" s="124"/>
      <c r="Q667" s="124"/>
      <c r="R667" s="126"/>
      <c r="S667" s="126"/>
    </row>
    <row r="668" spans="5:19" s="2" customFormat="1" ht="18" customHeight="1" x14ac:dyDescent="0.15">
      <c r="E668" s="3"/>
      <c r="H668" s="3"/>
      <c r="L668" s="124"/>
      <c r="M668" s="124"/>
      <c r="N668" s="124"/>
      <c r="O668" s="124"/>
      <c r="P668" s="124"/>
      <c r="Q668" s="124"/>
      <c r="R668" s="126"/>
      <c r="S668" s="126"/>
    </row>
    <row r="669" spans="5:19" s="2" customFormat="1" ht="18" customHeight="1" x14ac:dyDescent="0.15">
      <c r="E669" s="3"/>
      <c r="H669" s="3"/>
      <c r="L669" s="124"/>
      <c r="M669" s="124"/>
      <c r="N669" s="124"/>
      <c r="O669" s="124"/>
      <c r="P669" s="124"/>
      <c r="Q669" s="124"/>
      <c r="R669" s="126"/>
      <c r="S669" s="126"/>
    </row>
    <row r="670" spans="5:19" s="2" customFormat="1" ht="18" customHeight="1" x14ac:dyDescent="0.15">
      <c r="E670" s="3"/>
      <c r="H670" s="3"/>
      <c r="L670" s="124"/>
      <c r="M670" s="124"/>
      <c r="N670" s="124"/>
      <c r="O670" s="124"/>
      <c r="P670" s="124"/>
      <c r="Q670" s="124"/>
      <c r="R670" s="126"/>
      <c r="S670" s="126"/>
    </row>
    <row r="671" spans="5:19" s="2" customFormat="1" ht="18" customHeight="1" x14ac:dyDescent="0.15">
      <c r="E671" s="3"/>
      <c r="H671" s="3"/>
      <c r="L671" s="124"/>
      <c r="M671" s="124"/>
      <c r="N671" s="124"/>
      <c r="O671" s="124"/>
      <c r="P671" s="124"/>
      <c r="Q671" s="124"/>
      <c r="R671" s="126"/>
      <c r="S671" s="126"/>
    </row>
    <row r="672" spans="5:19" s="2" customFormat="1" ht="18" customHeight="1" x14ac:dyDescent="0.15">
      <c r="E672" s="3"/>
      <c r="H672" s="3"/>
      <c r="L672" s="124"/>
      <c r="M672" s="124"/>
      <c r="N672" s="124"/>
      <c r="O672" s="124"/>
      <c r="P672" s="124"/>
      <c r="Q672" s="124"/>
      <c r="R672" s="126"/>
      <c r="S672" s="126"/>
    </row>
    <row r="673" spans="5:19" s="2" customFormat="1" ht="18" customHeight="1" x14ac:dyDescent="0.15">
      <c r="E673" s="3"/>
      <c r="H673" s="3"/>
      <c r="L673" s="124"/>
      <c r="M673" s="124"/>
      <c r="N673" s="124"/>
      <c r="O673" s="124"/>
      <c r="P673" s="124"/>
      <c r="Q673" s="124"/>
      <c r="R673" s="126"/>
      <c r="S673" s="126"/>
    </row>
    <row r="674" spans="5:19" s="2" customFormat="1" ht="18" customHeight="1" x14ac:dyDescent="0.15">
      <c r="E674" s="3"/>
      <c r="H674" s="3"/>
      <c r="L674" s="124"/>
      <c r="M674" s="124"/>
      <c r="N674" s="124"/>
      <c r="O674" s="124"/>
      <c r="P674" s="124"/>
      <c r="Q674" s="124"/>
      <c r="R674" s="126"/>
      <c r="S674" s="126"/>
    </row>
    <row r="675" spans="5:19" s="2" customFormat="1" ht="18" customHeight="1" x14ac:dyDescent="0.15">
      <c r="E675" s="3"/>
      <c r="H675" s="3"/>
      <c r="L675" s="124"/>
      <c r="M675" s="124"/>
      <c r="N675" s="124"/>
      <c r="O675" s="124"/>
      <c r="P675" s="124"/>
      <c r="Q675" s="124"/>
      <c r="R675" s="126"/>
      <c r="S675" s="126"/>
    </row>
    <row r="676" spans="5:19" s="2" customFormat="1" ht="18" customHeight="1" x14ac:dyDescent="0.15">
      <c r="E676" s="3"/>
      <c r="H676" s="3"/>
      <c r="L676" s="124"/>
      <c r="M676" s="124"/>
      <c r="N676" s="124"/>
      <c r="O676" s="124"/>
      <c r="P676" s="124"/>
      <c r="Q676" s="124"/>
      <c r="R676" s="126"/>
      <c r="S676" s="126"/>
    </row>
    <row r="677" spans="5:19" s="2" customFormat="1" ht="18" customHeight="1" x14ac:dyDescent="0.15">
      <c r="E677" s="3"/>
      <c r="H677" s="3"/>
      <c r="L677" s="124"/>
      <c r="M677" s="124"/>
      <c r="N677" s="124"/>
      <c r="O677" s="124"/>
      <c r="P677" s="124"/>
      <c r="Q677" s="124"/>
      <c r="R677" s="126"/>
      <c r="S677" s="126"/>
    </row>
    <row r="678" spans="5:19" s="2" customFormat="1" ht="18" customHeight="1" x14ac:dyDescent="0.15">
      <c r="E678" s="3"/>
      <c r="H678" s="3"/>
      <c r="L678" s="124"/>
      <c r="M678" s="124"/>
      <c r="N678" s="124"/>
      <c r="O678" s="124"/>
      <c r="P678" s="124"/>
      <c r="Q678" s="124"/>
      <c r="R678" s="126"/>
      <c r="S678" s="126"/>
    </row>
    <row r="679" spans="5:19" s="2" customFormat="1" ht="18" customHeight="1" x14ac:dyDescent="0.15">
      <c r="E679" s="3"/>
      <c r="H679" s="3"/>
      <c r="L679" s="124"/>
      <c r="M679" s="124"/>
      <c r="N679" s="124"/>
      <c r="O679" s="124"/>
      <c r="P679" s="124"/>
      <c r="Q679" s="124"/>
      <c r="R679" s="126"/>
      <c r="S679" s="126"/>
    </row>
    <row r="680" spans="5:19" s="2" customFormat="1" ht="18" customHeight="1" x14ac:dyDescent="0.15">
      <c r="E680" s="3"/>
      <c r="H680" s="3"/>
      <c r="L680" s="124"/>
      <c r="M680" s="124"/>
      <c r="N680" s="124"/>
      <c r="O680" s="124"/>
      <c r="P680" s="124"/>
      <c r="Q680" s="124"/>
      <c r="R680" s="126"/>
      <c r="S680" s="126"/>
    </row>
    <row r="681" spans="5:19" s="2" customFormat="1" ht="18" customHeight="1" x14ac:dyDescent="0.15">
      <c r="E681" s="3"/>
      <c r="H681" s="3"/>
      <c r="L681" s="124"/>
      <c r="M681" s="124"/>
      <c r="N681" s="124"/>
      <c r="O681" s="124"/>
      <c r="P681" s="124"/>
      <c r="Q681" s="124"/>
      <c r="R681" s="126"/>
      <c r="S681" s="126"/>
    </row>
    <row r="682" spans="5:19" s="2" customFormat="1" ht="18" customHeight="1" x14ac:dyDescent="0.15">
      <c r="E682" s="3"/>
      <c r="H682" s="3"/>
      <c r="L682" s="124"/>
      <c r="M682" s="124"/>
      <c r="N682" s="124"/>
      <c r="O682" s="124"/>
      <c r="P682" s="124"/>
      <c r="Q682" s="124"/>
      <c r="R682" s="126"/>
      <c r="S682" s="126"/>
    </row>
    <row r="683" spans="5:19" s="2" customFormat="1" ht="18" customHeight="1" x14ac:dyDescent="0.15">
      <c r="E683" s="3"/>
      <c r="H683" s="3"/>
      <c r="L683" s="124"/>
      <c r="M683" s="124"/>
      <c r="N683" s="124"/>
      <c r="O683" s="124"/>
      <c r="P683" s="124"/>
      <c r="Q683" s="124"/>
      <c r="R683" s="126"/>
      <c r="S683" s="126"/>
    </row>
    <row r="684" spans="5:19" s="2" customFormat="1" ht="18" customHeight="1" x14ac:dyDescent="0.15">
      <c r="E684" s="3"/>
      <c r="H684" s="3"/>
      <c r="L684" s="124"/>
      <c r="M684" s="124"/>
      <c r="N684" s="124"/>
      <c r="O684" s="124"/>
      <c r="P684" s="124"/>
      <c r="Q684" s="124"/>
      <c r="R684" s="126"/>
      <c r="S684" s="126"/>
    </row>
    <row r="685" spans="5:19" s="2" customFormat="1" ht="18" customHeight="1" x14ac:dyDescent="0.15">
      <c r="E685" s="3"/>
      <c r="H685" s="3"/>
      <c r="L685" s="124"/>
      <c r="M685" s="124"/>
      <c r="N685" s="124"/>
      <c r="O685" s="124"/>
      <c r="P685" s="124"/>
      <c r="Q685" s="124"/>
      <c r="R685" s="126"/>
      <c r="S685" s="126"/>
    </row>
    <row r="686" spans="5:19" s="2" customFormat="1" ht="18" customHeight="1" x14ac:dyDescent="0.15">
      <c r="E686" s="3"/>
      <c r="H686" s="3"/>
      <c r="L686" s="124"/>
      <c r="M686" s="124"/>
      <c r="N686" s="124"/>
      <c r="O686" s="124"/>
      <c r="P686" s="124"/>
      <c r="Q686" s="124"/>
      <c r="R686" s="126"/>
      <c r="S686" s="126"/>
    </row>
    <row r="687" spans="5:19" s="2" customFormat="1" ht="18" customHeight="1" x14ac:dyDescent="0.15">
      <c r="E687" s="3"/>
      <c r="H687" s="3"/>
      <c r="L687" s="124"/>
      <c r="M687" s="124"/>
      <c r="N687" s="124"/>
      <c r="O687" s="124"/>
      <c r="P687" s="124"/>
      <c r="Q687" s="124"/>
      <c r="R687" s="126"/>
      <c r="S687" s="126"/>
    </row>
    <row r="688" spans="5:19" s="2" customFormat="1" ht="18" customHeight="1" x14ac:dyDescent="0.15">
      <c r="E688" s="3"/>
      <c r="H688" s="3"/>
      <c r="L688" s="124"/>
      <c r="M688" s="124"/>
      <c r="N688" s="124"/>
      <c r="O688" s="124"/>
      <c r="P688" s="124"/>
      <c r="Q688" s="124"/>
      <c r="R688" s="126"/>
      <c r="S688" s="126"/>
    </row>
    <row r="689" spans="5:19" s="2" customFormat="1" ht="18" customHeight="1" x14ac:dyDescent="0.15">
      <c r="E689" s="3"/>
      <c r="H689" s="3"/>
      <c r="L689" s="124"/>
      <c r="M689" s="124"/>
      <c r="N689" s="124"/>
      <c r="O689" s="124"/>
      <c r="P689" s="124"/>
      <c r="Q689" s="124"/>
      <c r="R689" s="126"/>
      <c r="S689" s="126"/>
    </row>
    <row r="690" spans="5:19" s="2" customFormat="1" ht="18" customHeight="1" x14ac:dyDescent="0.15">
      <c r="E690" s="3"/>
      <c r="H690" s="3"/>
      <c r="L690" s="124"/>
      <c r="M690" s="124"/>
      <c r="N690" s="124"/>
      <c r="O690" s="124"/>
      <c r="P690" s="124"/>
      <c r="Q690" s="124"/>
      <c r="R690" s="126"/>
      <c r="S690" s="126"/>
    </row>
    <row r="691" spans="5:19" s="2" customFormat="1" ht="18" customHeight="1" x14ac:dyDescent="0.15">
      <c r="E691" s="3"/>
      <c r="H691" s="3"/>
      <c r="L691" s="124"/>
      <c r="M691" s="124"/>
      <c r="N691" s="124"/>
      <c r="O691" s="124"/>
      <c r="P691" s="124"/>
      <c r="Q691" s="124"/>
      <c r="R691" s="126"/>
      <c r="S691" s="126"/>
    </row>
    <row r="692" spans="5:19" s="2" customFormat="1" ht="18" customHeight="1" x14ac:dyDescent="0.15">
      <c r="E692" s="3"/>
      <c r="H692" s="3"/>
      <c r="L692" s="124"/>
      <c r="M692" s="124"/>
      <c r="N692" s="124"/>
      <c r="O692" s="124"/>
      <c r="P692" s="124"/>
      <c r="Q692" s="124"/>
      <c r="R692" s="126"/>
      <c r="S692" s="126"/>
    </row>
    <row r="693" spans="5:19" s="2" customFormat="1" ht="18" customHeight="1" x14ac:dyDescent="0.15">
      <c r="E693" s="3"/>
      <c r="H693" s="3"/>
      <c r="L693" s="124"/>
      <c r="M693" s="124"/>
      <c r="N693" s="124"/>
      <c r="O693" s="124"/>
      <c r="P693" s="124"/>
      <c r="Q693" s="124"/>
      <c r="R693" s="126"/>
      <c r="S693" s="126"/>
    </row>
    <row r="694" spans="5:19" s="2" customFormat="1" ht="18" customHeight="1" x14ac:dyDescent="0.15">
      <c r="E694" s="3"/>
      <c r="H694" s="3"/>
      <c r="L694" s="124"/>
      <c r="M694" s="124"/>
      <c r="N694" s="124"/>
      <c r="O694" s="124"/>
      <c r="P694" s="124"/>
      <c r="Q694" s="124"/>
      <c r="R694" s="126"/>
      <c r="S694" s="126"/>
    </row>
    <row r="695" spans="5:19" s="2" customFormat="1" ht="18" customHeight="1" x14ac:dyDescent="0.15">
      <c r="E695" s="3"/>
      <c r="H695" s="3"/>
      <c r="L695" s="124"/>
      <c r="M695" s="124"/>
      <c r="N695" s="124"/>
      <c r="O695" s="124"/>
      <c r="P695" s="124"/>
      <c r="Q695" s="124"/>
      <c r="R695" s="126"/>
      <c r="S695" s="126"/>
    </row>
    <row r="696" spans="5:19" s="2" customFormat="1" ht="18" customHeight="1" x14ac:dyDescent="0.15">
      <c r="E696" s="3"/>
      <c r="H696" s="3"/>
      <c r="L696" s="124"/>
      <c r="M696" s="124"/>
      <c r="N696" s="124"/>
      <c r="O696" s="124"/>
      <c r="P696" s="124"/>
      <c r="Q696" s="124"/>
      <c r="R696" s="126"/>
      <c r="S696" s="126"/>
    </row>
    <row r="697" spans="5:19" s="2" customFormat="1" ht="18" customHeight="1" x14ac:dyDescent="0.15">
      <c r="E697" s="3"/>
      <c r="H697" s="3"/>
      <c r="L697" s="124"/>
      <c r="M697" s="124"/>
      <c r="N697" s="124"/>
      <c r="O697" s="124"/>
      <c r="P697" s="124"/>
      <c r="Q697" s="124"/>
      <c r="R697" s="126"/>
      <c r="S697" s="126"/>
    </row>
    <row r="698" spans="5:19" s="2" customFormat="1" ht="18" customHeight="1" x14ac:dyDescent="0.15">
      <c r="E698" s="3"/>
      <c r="H698" s="3"/>
      <c r="L698" s="124"/>
      <c r="M698" s="124"/>
      <c r="N698" s="124"/>
      <c r="O698" s="124"/>
      <c r="P698" s="124"/>
      <c r="Q698" s="124"/>
      <c r="R698" s="126"/>
      <c r="S698" s="126"/>
    </row>
    <row r="699" spans="5:19" s="2" customFormat="1" ht="18" customHeight="1" x14ac:dyDescent="0.15">
      <c r="E699" s="3"/>
      <c r="H699" s="3"/>
      <c r="L699" s="124"/>
      <c r="M699" s="124"/>
      <c r="N699" s="124"/>
      <c r="O699" s="124"/>
      <c r="P699" s="124"/>
      <c r="Q699" s="124"/>
      <c r="R699" s="126"/>
      <c r="S699" s="126"/>
    </row>
    <row r="700" spans="5:19" s="2" customFormat="1" ht="18" customHeight="1" x14ac:dyDescent="0.15">
      <c r="E700" s="3"/>
      <c r="H700" s="3"/>
      <c r="L700" s="124"/>
      <c r="M700" s="124"/>
      <c r="N700" s="124"/>
      <c r="O700" s="124"/>
      <c r="P700" s="124"/>
      <c r="Q700" s="124"/>
      <c r="R700" s="126"/>
      <c r="S700" s="126"/>
    </row>
    <row r="701" spans="5:19" s="2" customFormat="1" ht="18" customHeight="1" x14ac:dyDescent="0.15">
      <c r="E701" s="3"/>
      <c r="H701" s="3"/>
      <c r="L701" s="124"/>
      <c r="M701" s="124"/>
      <c r="N701" s="124"/>
      <c r="O701" s="124"/>
      <c r="P701" s="124"/>
      <c r="Q701" s="124"/>
      <c r="R701" s="126"/>
      <c r="S701" s="126"/>
    </row>
    <row r="702" spans="5:19" s="2" customFormat="1" ht="18" customHeight="1" x14ac:dyDescent="0.15">
      <c r="E702" s="3"/>
      <c r="H702" s="3"/>
      <c r="L702" s="124"/>
      <c r="M702" s="124"/>
      <c r="N702" s="124"/>
      <c r="O702" s="124"/>
      <c r="P702" s="124"/>
      <c r="Q702" s="124"/>
      <c r="R702" s="126"/>
      <c r="S702" s="126"/>
    </row>
    <row r="703" spans="5:19" s="2" customFormat="1" ht="18" customHeight="1" x14ac:dyDescent="0.15">
      <c r="E703" s="3"/>
      <c r="H703" s="3"/>
      <c r="L703" s="124"/>
      <c r="M703" s="124"/>
      <c r="N703" s="124"/>
      <c r="O703" s="124"/>
      <c r="P703" s="124"/>
      <c r="Q703" s="124"/>
      <c r="R703" s="126"/>
      <c r="S703" s="126"/>
    </row>
    <row r="704" spans="5:19" s="2" customFormat="1" ht="18" customHeight="1" x14ac:dyDescent="0.15">
      <c r="E704" s="3"/>
      <c r="H704" s="3"/>
      <c r="L704" s="124"/>
      <c r="M704" s="124"/>
      <c r="N704" s="124"/>
      <c r="O704" s="124"/>
      <c r="P704" s="124"/>
      <c r="Q704" s="124"/>
      <c r="R704" s="126"/>
      <c r="S704" s="126"/>
    </row>
    <row r="705" spans="5:19" s="2" customFormat="1" ht="18" customHeight="1" x14ac:dyDescent="0.15">
      <c r="E705" s="3"/>
      <c r="H705" s="3"/>
      <c r="L705" s="124"/>
      <c r="M705" s="124"/>
      <c r="N705" s="124"/>
      <c r="O705" s="124"/>
      <c r="P705" s="124"/>
      <c r="Q705" s="124"/>
      <c r="R705" s="126"/>
      <c r="S705" s="126"/>
    </row>
    <row r="706" spans="5:19" s="2" customFormat="1" ht="18" customHeight="1" x14ac:dyDescent="0.15">
      <c r="E706" s="3"/>
      <c r="H706" s="3"/>
      <c r="L706" s="124"/>
      <c r="M706" s="124"/>
      <c r="N706" s="124"/>
      <c r="O706" s="124"/>
      <c r="P706" s="124"/>
      <c r="Q706" s="124"/>
      <c r="R706" s="126"/>
      <c r="S706" s="126"/>
    </row>
    <row r="707" spans="5:19" s="2" customFormat="1" ht="18" customHeight="1" x14ac:dyDescent="0.15">
      <c r="E707" s="3"/>
      <c r="H707" s="3"/>
      <c r="L707" s="124"/>
      <c r="M707" s="124"/>
      <c r="N707" s="124"/>
      <c r="O707" s="124"/>
      <c r="P707" s="124"/>
      <c r="Q707" s="124"/>
      <c r="R707" s="126"/>
      <c r="S707" s="126"/>
    </row>
    <row r="708" spans="5:19" s="2" customFormat="1" ht="18" customHeight="1" x14ac:dyDescent="0.15">
      <c r="E708" s="3"/>
      <c r="H708" s="3"/>
      <c r="L708" s="124"/>
      <c r="M708" s="124"/>
      <c r="N708" s="124"/>
      <c r="O708" s="124"/>
      <c r="P708" s="124"/>
      <c r="Q708" s="124"/>
      <c r="R708" s="126"/>
      <c r="S708" s="126"/>
    </row>
    <row r="709" spans="5:19" s="2" customFormat="1" ht="18" customHeight="1" x14ac:dyDescent="0.15">
      <c r="E709" s="3"/>
      <c r="H709" s="3"/>
      <c r="L709" s="124"/>
      <c r="M709" s="124"/>
      <c r="N709" s="124"/>
      <c r="O709" s="124"/>
      <c r="P709" s="124"/>
      <c r="Q709" s="124"/>
      <c r="R709" s="126"/>
      <c r="S709" s="126"/>
    </row>
    <row r="710" spans="5:19" s="2" customFormat="1" ht="18" customHeight="1" x14ac:dyDescent="0.15">
      <c r="E710" s="3"/>
      <c r="H710" s="3"/>
      <c r="L710" s="124"/>
      <c r="M710" s="124"/>
      <c r="N710" s="124"/>
      <c r="O710" s="124"/>
      <c r="P710" s="124"/>
      <c r="Q710" s="124"/>
      <c r="R710" s="126"/>
      <c r="S710" s="126"/>
    </row>
    <row r="711" spans="5:19" s="2" customFormat="1" ht="18" customHeight="1" x14ac:dyDescent="0.15">
      <c r="E711" s="3"/>
      <c r="H711" s="3"/>
      <c r="L711" s="124"/>
      <c r="M711" s="124"/>
      <c r="N711" s="124"/>
      <c r="O711" s="124"/>
      <c r="P711" s="124"/>
      <c r="Q711" s="124"/>
      <c r="R711" s="126"/>
      <c r="S711" s="126"/>
    </row>
    <row r="712" spans="5:19" s="2" customFormat="1" ht="18" customHeight="1" x14ac:dyDescent="0.15">
      <c r="E712" s="3"/>
      <c r="H712" s="3"/>
      <c r="L712" s="124"/>
      <c r="M712" s="124"/>
      <c r="N712" s="124"/>
      <c r="O712" s="124"/>
      <c r="P712" s="124"/>
      <c r="Q712" s="124"/>
      <c r="R712" s="126"/>
      <c r="S712" s="126"/>
    </row>
    <row r="713" spans="5:19" s="2" customFormat="1" ht="18" customHeight="1" x14ac:dyDescent="0.15">
      <c r="E713" s="3"/>
      <c r="H713" s="3"/>
      <c r="L713" s="124"/>
      <c r="M713" s="124"/>
      <c r="N713" s="124"/>
      <c r="O713" s="124"/>
      <c r="P713" s="124"/>
      <c r="Q713" s="124"/>
      <c r="R713" s="126"/>
      <c r="S713" s="126"/>
    </row>
    <row r="714" spans="5:19" s="2" customFormat="1" ht="18" customHeight="1" x14ac:dyDescent="0.15">
      <c r="E714" s="3"/>
      <c r="H714" s="3"/>
      <c r="L714" s="124"/>
      <c r="M714" s="124"/>
      <c r="N714" s="124"/>
      <c r="O714" s="124"/>
      <c r="P714" s="124"/>
      <c r="Q714" s="124"/>
      <c r="R714" s="126"/>
      <c r="S714" s="126"/>
    </row>
    <row r="715" spans="5:19" s="2" customFormat="1" ht="18" customHeight="1" x14ac:dyDescent="0.15">
      <c r="E715" s="3"/>
      <c r="H715" s="3"/>
      <c r="L715" s="124"/>
      <c r="M715" s="124"/>
      <c r="N715" s="124"/>
      <c r="O715" s="124"/>
      <c r="P715" s="124"/>
      <c r="Q715" s="124"/>
      <c r="R715" s="126"/>
      <c r="S715" s="126"/>
    </row>
    <row r="716" spans="5:19" s="2" customFormat="1" ht="18" customHeight="1" x14ac:dyDescent="0.15">
      <c r="E716" s="3"/>
      <c r="H716" s="3"/>
      <c r="L716" s="124"/>
      <c r="M716" s="124"/>
      <c r="N716" s="124"/>
      <c r="O716" s="124"/>
      <c r="P716" s="124"/>
      <c r="Q716" s="124"/>
      <c r="R716" s="126"/>
      <c r="S716" s="126"/>
    </row>
    <row r="717" spans="5:19" s="2" customFormat="1" ht="18" customHeight="1" x14ac:dyDescent="0.15">
      <c r="E717" s="3"/>
      <c r="H717" s="3"/>
      <c r="L717" s="124"/>
      <c r="M717" s="124"/>
      <c r="N717" s="124"/>
      <c r="O717" s="124"/>
      <c r="P717" s="124"/>
      <c r="Q717" s="124"/>
      <c r="R717" s="126"/>
      <c r="S717" s="126"/>
    </row>
    <row r="718" spans="5:19" s="2" customFormat="1" ht="18" customHeight="1" x14ac:dyDescent="0.15">
      <c r="E718" s="3"/>
      <c r="H718" s="3"/>
      <c r="L718" s="124"/>
      <c r="M718" s="124"/>
      <c r="N718" s="124"/>
      <c r="O718" s="124"/>
      <c r="P718" s="124"/>
      <c r="Q718" s="124"/>
      <c r="R718" s="126"/>
      <c r="S718" s="126"/>
    </row>
    <row r="719" spans="5:19" s="2" customFormat="1" ht="18" customHeight="1" x14ac:dyDescent="0.15">
      <c r="E719" s="3"/>
      <c r="H719" s="3"/>
      <c r="L719" s="124"/>
      <c r="M719" s="124"/>
      <c r="N719" s="124"/>
      <c r="O719" s="124"/>
      <c r="P719" s="124"/>
      <c r="Q719" s="124"/>
      <c r="R719" s="126"/>
      <c r="S719" s="126"/>
    </row>
    <row r="720" spans="5:19" s="2" customFormat="1" ht="18" customHeight="1" x14ac:dyDescent="0.15">
      <c r="E720" s="3"/>
      <c r="H720" s="3"/>
      <c r="L720" s="124"/>
      <c r="M720" s="124"/>
      <c r="N720" s="124"/>
      <c r="O720" s="124"/>
      <c r="P720" s="124"/>
      <c r="Q720" s="124"/>
      <c r="R720" s="126"/>
      <c r="S720" s="126"/>
    </row>
    <row r="721" spans="5:19" s="2" customFormat="1" ht="18" customHeight="1" x14ac:dyDescent="0.15">
      <c r="E721" s="3"/>
      <c r="H721" s="3"/>
      <c r="L721" s="124"/>
      <c r="M721" s="124"/>
      <c r="N721" s="124"/>
      <c r="O721" s="124"/>
      <c r="P721" s="124"/>
      <c r="Q721" s="124"/>
      <c r="R721" s="126"/>
      <c r="S721" s="126"/>
    </row>
    <row r="722" spans="5:19" s="2" customFormat="1" ht="18" customHeight="1" x14ac:dyDescent="0.15">
      <c r="E722" s="3"/>
      <c r="H722" s="3"/>
      <c r="L722" s="124"/>
      <c r="M722" s="124"/>
      <c r="N722" s="124"/>
      <c r="O722" s="124"/>
      <c r="P722" s="124"/>
      <c r="Q722" s="124"/>
      <c r="R722" s="126"/>
      <c r="S722" s="126"/>
    </row>
    <row r="723" spans="5:19" s="2" customFormat="1" ht="18" customHeight="1" x14ac:dyDescent="0.15">
      <c r="E723" s="3"/>
      <c r="H723" s="3"/>
      <c r="L723" s="124"/>
      <c r="M723" s="124"/>
      <c r="N723" s="124"/>
      <c r="O723" s="124"/>
      <c r="P723" s="124"/>
      <c r="Q723" s="124"/>
      <c r="R723" s="126"/>
      <c r="S723" s="126"/>
    </row>
    <row r="724" spans="5:19" s="2" customFormat="1" ht="18" customHeight="1" x14ac:dyDescent="0.15">
      <c r="E724" s="3"/>
      <c r="H724" s="3"/>
      <c r="L724" s="124"/>
      <c r="M724" s="124"/>
      <c r="N724" s="124"/>
      <c r="O724" s="124"/>
      <c r="P724" s="124"/>
      <c r="Q724" s="124"/>
      <c r="R724" s="126"/>
      <c r="S724" s="126"/>
    </row>
    <row r="725" spans="5:19" s="2" customFormat="1" ht="18" customHeight="1" x14ac:dyDescent="0.15">
      <c r="E725" s="3"/>
      <c r="H725" s="3"/>
      <c r="L725" s="124"/>
      <c r="M725" s="124"/>
      <c r="N725" s="124"/>
      <c r="O725" s="124"/>
      <c r="P725" s="124"/>
      <c r="Q725" s="124"/>
      <c r="R725" s="126"/>
      <c r="S725" s="126"/>
    </row>
    <row r="726" spans="5:19" s="2" customFormat="1" ht="18" customHeight="1" x14ac:dyDescent="0.15">
      <c r="E726" s="3"/>
      <c r="H726" s="3"/>
      <c r="L726" s="124"/>
      <c r="M726" s="124"/>
      <c r="N726" s="124"/>
      <c r="O726" s="124"/>
      <c r="P726" s="124"/>
      <c r="Q726" s="124"/>
      <c r="R726" s="126"/>
      <c r="S726" s="126"/>
    </row>
    <row r="727" spans="5:19" s="2" customFormat="1" ht="18" customHeight="1" x14ac:dyDescent="0.15">
      <c r="E727" s="3"/>
      <c r="H727" s="3"/>
      <c r="L727" s="124"/>
      <c r="M727" s="124"/>
      <c r="N727" s="124"/>
      <c r="O727" s="124"/>
      <c r="P727" s="124"/>
      <c r="Q727" s="124"/>
      <c r="R727" s="126"/>
      <c r="S727" s="126"/>
    </row>
    <row r="728" spans="5:19" s="2" customFormat="1" ht="18" customHeight="1" x14ac:dyDescent="0.15">
      <c r="E728" s="3"/>
      <c r="H728" s="3"/>
      <c r="L728" s="124"/>
      <c r="M728" s="124"/>
      <c r="N728" s="124"/>
      <c r="O728" s="124"/>
      <c r="P728" s="124"/>
      <c r="Q728" s="124"/>
      <c r="R728" s="126"/>
      <c r="S728" s="126"/>
    </row>
    <row r="729" spans="5:19" s="2" customFormat="1" ht="18" customHeight="1" x14ac:dyDescent="0.15">
      <c r="E729" s="3"/>
      <c r="H729" s="3"/>
      <c r="L729" s="124"/>
      <c r="M729" s="124"/>
      <c r="N729" s="124"/>
      <c r="O729" s="124"/>
      <c r="P729" s="124"/>
      <c r="Q729" s="124"/>
      <c r="R729" s="126"/>
      <c r="S729" s="126"/>
    </row>
    <row r="730" spans="5:19" s="2" customFormat="1" ht="18" customHeight="1" x14ac:dyDescent="0.15">
      <c r="E730" s="3"/>
      <c r="H730" s="3"/>
      <c r="L730" s="124"/>
      <c r="M730" s="124"/>
      <c r="N730" s="124"/>
      <c r="O730" s="124"/>
      <c r="P730" s="124"/>
      <c r="Q730" s="124"/>
      <c r="R730" s="126"/>
      <c r="S730" s="126"/>
    </row>
    <row r="731" spans="5:19" s="2" customFormat="1" ht="18" customHeight="1" x14ac:dyDescent="0.15">
      <c r="E731" s="3"/>
      <c r="H731" s="3"/>
      <c r="L731" s="124"/>
      <c r="M731" s="124"/>
      <c r="N731" s="124"/>
      <c r="O731" s="124"/>
      <c r="P731" s="124"/>
      <c r="Q731" s="124"/>
      <c r="R731" s="126"/>
      <c r="S731" s="126"/>
    </row>
    <row r="732" spans="5:19" s="2" customFormat="1" ht="18" customHeight="1" x14ac:dyDescent="0.15">
      <c r="E732" s="3"/>
      <c r="H732" s="3"/>
      <c r="L732" s="124"/>
      <c r="M732" s="124"/>
      <c r="N732" s="124"/>
      <c r="O732" s="124"/>
      <c r="P732" s="124"/>
      <c r="Q732" s="124"/>
      <c r="R732" s="126"/>
      <c r="S732" s="126"/>
    </row>
    <row r="733" spans="5:19" s="2" customFormat="1" ht="18" customHeight="1" x14ac:dyDescent="0.15">
      <c r="E733" s="3"/>
      <c r="H733" s="3"/>
      <c r="L733" s="124"/>
      <c r="M733" s="124"/>
      <c r="N733" s="124"/>
      <c r="O733" s="124"/>
      <c r="P733" s="124"/>
      <c r="Q733" s="124"/>
      <c r="R733" s="126"/>
      <c r="S733" s="126"/>
    </row>
    <row r="734" spans="5:19" s="2" customFormat="1" ht="18" customHeight="1" x14ac:dyDescent="0.15">
      <c r="E734" s="3"/>
      <c r="H734" s="3"/>
      <c r="L734" s="124"/>
      <c r="M734" s="124"/>
      <c r="N734" s="124"/>
      <c r="O734" s="124"/>
      <c r="P734" s="124"/>
      <c r="Q734" s="124"/>
      <c r="R734" s="126"/>
      <c r="S734" s="126"/>
    </row>
    <row r="735" spans="5:19" s="2" customFormat="1" ht="18" customHeight="1" x14ac:dyDescent="0.15">
      <c r="E735" s="3"/>
      <c r="H735" s="3"/>
      <c r="L735" s="124"/>
      <c r="M735" s="124"/>
      <c r="N735" s="124"/>
      <c r="O735" s="124"/>
      <c r="P735" s="124"/>
      <c r="Q735" s="124"/>
      <c r="R735" s="126"/>
      <c r="S735" s="126"/>
    </row>
    <row r="736" spans="5:19" s="2" customFormat="1" ht="18" customHeight="1" x14ac:dyDescent="0.15">
      <c r="E736" s="3"/>
      <c r="H736" s="3"/>
      <c r="L736" s="124"/>
      <c r="M736" s="124"/>
      <c r="N736" s="124"/>
      <c r="O736" s="124"/>
      <c r="P736" s="124"/>
      <c r="Q736" s="124"/>
      <c r="R736" s="126"/>
      <c r="S736" s="126"/>
    </row>
    <row r="737" spans="5:19" s="2" customFormat="1" ht="18" customHeight="1" x14ac:dyDescent="0.15">
      <c r="E737" s="3"/>
      <c r="H737" s="3"/>
      <c r="L737" s="124"/>
      <c r="M737" s="124"/>
      <c r="N737" s="124"/>
      <c r="O737" s="124"/>
      <c r="P737" s="124"/>
      <c r="Q737" s="124"/>
      <c r="R737" s="126"/>
      <c r="S737" s="126"/>
    </row>
    <row r="738" spans="5:19" s="2" customFormat="1" ht="18" customHeight="1" x14ac:dyDescent="0.15">
      <c r="E738" s="3"/>
      <c r="H738" s="3"/>
      <c r="L738" s="124"/>
      <c r="M738" s="124"/>
      <c r="N738" s="124"/>
      <c r="O738" s="124"/>
      <c r="P738" s="124"/>
      <c r="Q738" s="124"/>
      <c r="R738" s="126"/>
      <c r="S738" s="126"/>
    </row>
    <row r="739" spans="5:19" s="2" customFormat="1" ht="18" customHeight="1" x14ac:dyDescent="0.15">
      <c r="E739" s="3"/>
      <c r="H739" s="3"/>
      <c r="L739" s="124"/>
      <c r="M739" s="124"/>
      <c r="N739" s="124"/>
      <c r="O739" s="124"/>
      <c r="P739" s="124"/>
      <c r="Q739" s="124"/>
      <c r="R739" s="126"/>
      <c r="S739" s="126"/>
    </row>
    <row r="740" spans="5:19" s="2" customFormat="1" ht="18" customHeight="1" x14ac:dyDescent="0.15">
      <c r="E740" s="3"/>
      <c r="H740" s="3"/>
      <c r="L740" s="124"/>
      <c r="M740" s="124"/>
      <c r="N740" s="124"/>
      <c r="O740" s="124"/>
      <c r="P740" s="124"/>
      <c r="Q740" s="124"/>
      <c r="R740" s="126"/>
      <c r="S740" s="126"/>
    </row>
    <row r="741" spans="5:19" s="2" customFormat="1" ht="18" customHeight="1" x14ac:dyDescent="0.15">
      <c r="E741" s="3"/>
      <c r="H741" s="3"/>
      <c r="L741" s="124"/>
      <c r="M741" s="124"/>
      <c r="N741" s="124"/>
      <c r="O741" s="124"/>
      <c r="P741" s="124"/>
      <c r="Q741" s="124"/>
      <c r="R741" s="126"/>
      <c r="S741" s="126"/>
    </row>
    <row r="742" spans="5:19" s="2" customFormat="1" ht="18" customHeight="1" x14ac:dyDescent="0.15">
      <c r="E742" s="3"/>
      <c r="H742" s="3"/>
      <c r="L742" s="124"/>
      <c r="M742" s="124"/>
      <c r="N742" s="124"/>
      <c r="O742" s="124"/>
      <c r="P742" s="124"/>
      <c r="Q742" s="124"/>
      <c r="R742" s="126"/>
      <c r="S742" s="126"/>
    </row>
    <row r="743" spans="5:19" s="2" customFormat="1" ht="18" customHeight="1" x14ac:dyDescent="0.15">
      <c r="E743" s="3"/>
      <c r="H743" s="3"/>
      <c r="L743" s="124"/>
      <c r="M743" s="124"/>
      <c r="N743" s="124"/>
      <c r="O743" s="124"/>
      <c r="P743" s="124"/>
      <c r="Q743" s="124"/>
      <c r="R743" s="126"/>
      <c r="S743" s="126"/>
    </row>
    <row r="744" spans="5:19" s="2" customFormat="1" ht="18" customHeight="1" x14ac:dyDescent="0.15">
      <c r="E744" s="3"/>
      <c r="H744" s="3"/>
      <c r="L744" s="124"/>
      <c r="M744" s="124"/>
      <c r="N744" s="124"/>
      <c r="O744" s="124"/>
      <c r="P744" s="124"/>
      <c r="Q744" s="124"/>
      <c r="R744" s="126"/>
      <c r="S744" s="126"/>
    </row>
    <row r="745" spans="5:19" s="2" customFormat="1" ht="18" customHeight="1" x14ac:dyDescent="0.15">
      <c r="E745" s="3"/>
      <c r="H745" s="3"/>
      <c r="L745" s="124"/>
      <c r="M745" s="124"/>
      <c r="N745" s="124"/>
      <c r="O745" s="124"/>
      <c r="P745" s="124"/>
      <c r="Q745" s="124"/>
      <c r="R745" s="126"/>
      <c r="S745" s="126"/>
    </row>
    <row r="746" spans="5:19" s="2" customFormat="1" ht="18" customHeight="1" x14ac:dyDescent="0.15">
      <c r="E746" s="3"/>
      <c r="H746" s="3"/>
      <c r="L746" s="124"/>
      <c r="M746" s="124"/>
      <c r="N746" s="124"/>
      <c r="O746" s="124"/>
      <c r="P746" s="124"/>
      <c r="Q746" s="124"/>
      <c r="R746" s="126"/>
      <c r="S746" s="126"/>
    </row>
    <row r="747" spans="5:19" s="2" customFormat="1" ht="18" customHeight="1" x14ac:dyDescent="0.15">
      <c r="E747" s="3"/>
      <c r="H747" s="3"/>
      <c r="L747" s="124"/>
      <c r="M747" s="124"/>
      <c r="N747" s="124"/>
      <c r="O747" s="124"/>
      <c r="P747" s="124"/>
      <c r="Q747" s="124"/>
      <c r="R747" s="126"/>
      <c r="S747" s="126"/>
    </row>
    <row r="748" spans="5:19" s="2" customFormat="1" ht="18" customHeight="1" x14ac:dyDescent="0.15">
      <c r="E748" s="3"/>
      <c r="H748" s="3"/>
      <c r="L748" s="124"/>
      <c r="M748" s="124"/>
      <c r="N748" s="124"/>
      <c r="O748" s="124"/>
      <c r="P748" s="124"/>
      <c r="Q748" s="124"/>
      <c r="R748" s="126"/>
      <c r="S748" s="126"/>
    </row>
    <row r="749" spans="5:19" s="2" customFormat="1" ht="18" customHeight="1" x14ac:dyDescent="0.15">
      <c r="E749" s="3"/>
      <c r="H749" s="3"/>
      <c r="L749" s="124"/>
      <c r="M749" s="124"/>
      <c r="N749" s="124"/>
      <c r="O749" s="124"/>
      <c r="P749" s="124"/>
      <c r="Q749" s="124"/>
      <c r="R749" s="126"/>
      <c r="S749" s="126"/>
    </row>
    <row r="750" spans="5:19" s="2" customFormat="1" ht="18" customHeight="1" x14ac:dyDescent="0.15">
      <c r="E750" s="3"/>
      <c r="H750" s="3"/>
      <c r="L750" s="124"/>
      <c r="M750" s="124"/>
      <c r="N750" s="124"/>
      <c r="O750" s="124"/>
      <c r="P750" s="124"/>
      <c r="Q750" s="124"/>
      <c r="R750" s="126"/>
      <c r="S750" s="126"/>
    </row>
    <row r="751" spans="5:19" s="2" customFormat="1" ht="18" customHeight="1" x14ac:dyDescent="0.15">
      <c r="E751" s="3"/>
      <c r="H751" s="3"/>
      <c r="L751" s="124"/>
      <c r="M751" s="124"/>
      <c r="N751" s="124"/>
      <c r="O751" s="124"/>
      <c r="P751" s="124"/>
      <c r="Q751" s="124"/>
      <c r="R751" s="126"/>
      <c r="S751" s="126"/>
    </row>
    <row r="752" spans="5:19" s="2" customFormat="1" ht="18" customHeight="1" x14ac:dyDescent="0.15">
      <c r="E752" s="3"/>
      <c r="H752" s="3"/>
      <c r="L752" s="124"/>
      <c r="M752" s="124"/>
      <c r="N752" s="124"/>
      <c r="O752" s="124"/>
      <c r="P752" s="124"/>
      <c r="Q752" s="124"/>
      <c r="R752" s="126"/>
      <c r="S752" s="126"/>
    </row>
    <row r="753" spans="5:19" s="2" customFormat="1" ht="18" customHeight="1" x14ac:dyDescent="0.15">
      <c r="E753" s="3"/>
      <c r="H753" s="3"/>
      <c r="L753" s="124"/>
      <c r="M753" s="124"/>
      <c r="N753" s="124"/>
      <c r="O753" s="124"/>
      <c r="P753" s="124"/>
      <c r="Q753" s="124"/>
      <c r="R753" s="126"/>
      <c r="S753" s="126"/>
    </row>
    <row r="754" spans="5:19" s="2" customFormat="1" ht="18" customHeight="1" x14ac:dyDescent="0.15">
      <c r="E754" s="3"/>
      <c r="H754" s="3"/>
      <c r="L754" s="124"/>
      <c r="M754" s="124"/>
      <c r="N754" s="124"/>
      <c r="O754" s="124"/>
      <c r="P754" s="124"/>
      <c r="Q754" s="124"/>
      <c r="R754" s="126"/>
      <c r="S754" s="126"/>
    </row>
    <row r="755" spans="5:19" s="2" customFormat="1" ht="18" customHeight="1" x14ac:dyDescent="0.15">
      <c r="E755" s="3"/>
      <c r="H755" s="3"/>
      <c r="L755" s="124"/>
      <c r="M755" s="124"/>
      <c r="N755" s="124"/>
      <c r="O755" s="124"/>
      <c r="P755" s="124"/>
      <c r="Q755" s="124"/>
      <c r="R755" s="126"/>
      <c r="S755" s="126"/>
    </row>
    <row r="756" spans="5:19" s="2" customFormat="1" ht="18" customHeight="1" x14ac:dyDescent="0.15">
      <c r="E756" s="3"/>
      <c r="H756" s="3"/>
      <c r="L756" s="124"/>
      <c r="M756" s="124"/>
      <c r="N756" s="124"/>
      <c r="O756" s="124"/>
      <c r="P756" s="124"/>
      <c r="Q756" s="124"/>
      <c r="R756" s="126"/>
      <c r="S756" s="126"/>
    </row>
    <row r="757" spans="5:19" s="2" customFormat="1" ht="18" customHeight="1" x14ac:dyDescent="0.15">
      <c r="E757" s="3"/>
      <c r="H757" s="3"/>
      <c r="L757" s="124"/>
      <c r="M757" s="124"/>
      <c r="N757" s="124"/>
      <c r="O757" s="124"/>
      <c r="P757" s="124"/>
      <c r="Q757" s="124"/>
      <c r="R757" s="126"/>
      <c r="S757" s="126"/>
    </row>
    <row r="758" spans="5:19" s="2" customFormat="1" ht="18" customHeight="1" x14ac:dyDescent="0.15">
      <c r="E758" s="3"/>
      <c r="H758" s="3"/>
      <c r="L758" s="124"/>
      <c r="M758" s="124"/>
      <c r="N758" s="124"/>
      <c r="O758" s="124"/>
      <c r="P758" s="124"/>
      <c r="Q758" s="124"/>
      <c r="R758" s="126"/>
      <c r="S758" s="126"/>
    </row>
    <row r="759" spans="5:19" s="2" customFormat="1" ht="18" customHeight="1" x14ac:dyDescent="0.15">
      <c r="E759" s="3"/>
      <c r="H759" s="3"/>
      <c r="L759" s="124"/>
      <c r="M759" s="124"/>
      <c r="N759" s="124"/>
      <c r="O759" s="124"/>
      <c r="P759" s="124"/>
      <c r="Q759" s="124"/>
      <c r="R759" s="126"/>
      <c r="S759" s="126"/>
    </row>
    <row r="760" spans="5:19" s="2" customFormat="1" ht="18" customHeight="1" x14ac:dyDescent="0.15">
      <c r="E760" s="3"/>
      <c r="H760" s="3"/>
      <c r="L760" s="124"/>
      <c r="M760" s="124"/>
      <c r="N760" s="124"/>
      <c r="O760" s="124"/>
      <c r="P760" s="124"/>
      <c r="Q760" s="124"/>
      <c r="R760" s="126"/>
      <c r="S760" s="126"/>
    </row>
    <row r="761" spans="5:19" s="2" customFormat="1" ht="18" customHeight="1" x14ac:dyDescent="0.15">
      <c r="E761" s="3"/>
      <c r="H761" s="3"/>
      <c r="L761" s="124"/>
      <c r="M761" s="124"/>
      <c r="N761" s="124"/>
      <c r="O761" s="124"/>
      <c r="P761" s="124"/>
      <c r="Q761" s="124"/>
      <c r="R761" s="126"/>
      <c r="S761" s="126"/>
    </row>
    <row r="762" spans="5:19" s="2" customFormat="1" ht="18" customHeight="1" x14ac:dyDescent="0.15">
      <c r="E762" s="3"/>
      <c r="H762" s="3"/>
      <c r="L762" s="124"/>
      <c r="M762" s="124"/>
      <c r="N762" s="124"/>
      <c r="O762" s="124"/>
      <c r="P762" s="124"/>
      <c r="Q762" s="124"/>
      <c r="R762" s="126"/>
      <c r="S762" s="126"/>
    </row>
    <row r="763" spans="5:19" s="2" customFormat="1" ht="18" customHeight="1" x14ac:dyDescent="0.15">
      <c r="E763" s="3"/>
      <c r="H763" s="3"/>
      <c r="L763" s="124"/>
      <c r="M763" s="124"/>
      <c r="N763" s="124"/>
      <c r="O763" s="124"/>
      <c r="P763" s="124"/>
      <c r="Q763" s="124"/>
      <c r="R763" s="126"/>
      <c r="S763" s="126"/>
    </row>
    <row r="764" spans="5:19" s="2" customFormat="1" ht="18" customHeight="1" x14ac:dyDescent="0.15">
      <c r="E764" s="3"/>
      <c r="H764" s="3"/>
      <c r="L764" s="124"/>
      <c r="M764" s="124"/>
      <c r="N764" s="124"/>
      <c r="O764" s="124"/>
      <c r="P764" s="124"/>
      <c r="Q764" s="124"/>
      <c r="R764" s="126"/>
      <c r="S764" s="126"/>
    </row>
    <row r="765" spans="5:19" s="2" customFormat="1" ht="18" customHeight="1" x14ac:dyDescent="0.15">
      <c r="E765" s="3"/>
      <c r="H765" s="3"/>
      <c r="L765" s="124"/>
      <c r="M765" s="124"/>
      <c r="N765" s="124"/>
      <c r="O765" s="124"/>
      <c r="P765" s="124"/>
      <c r="Q765" s="124"/>
      <c r="R765" s="126"/>
      <c r="S765" s="126"/>
    </row>
    <row r="766" spans="5:19" s="2" customFormat="1" ht="18" customHeight="1" x14ac:dyDescent="0.15">
      <c r="E766" s="3"/>
      <c r="H766" s="3"/>
      <c r="L766" s="124"/>
      <c r="M766" s="124"/>
      <c r="N766" s="124"/>
      <c r="O766" s="124"/>
      <c r="P766" s="124"/>
      <c r="Q766" s="124"/>
      <c r="R766" s="126"/>
      <c r="S766" s="126"/>
    </row>
    <row r="767" spans="5:19" s="2" customFormat="1" ht="18" customHeight="1" x14ac:dyDescent="0.15">
      <c r="E767" s="3"/>
      <c r="H767" s="3"/>
      <c r="L767" s="124"/>
      <c r="M767" s="124"/>
      <c r="N767" s="124"/>
      <c r="O767" s="124"/>
      <c r="P767" s="124"/>
      <c r="Q767" s="124"/>
      <c r="R767" s="126"/>
      <c r="S767" s="126"/>
    </row>
    <row r="768" spans="5:19" s="2" customFormat="1" ht="18" customHeight="1" x14ac:dyDescent="0.15">
      <c r="E768" s="3"/>
      <c r="H768" s="3"/>
      <c r="L768" s="124"/>
      <c r="M768" s="124"/>
      <c r="N768" s="124"/>
      <c r="O768" s="124"/>
      <c r="P768" s="124"/>
      <c r="Q768" s="124"/>
      <c r="R768" s="126"/>
      <c r="S768" s="126"/>
    </row>
    <row r="769" spans="5:19" s="2" customFormat="1" ht="18" customHeight="1" x14ac:dyDescent="0.15">
      <c r="E769" s="3"/>
      <c r="H769" s="3"/>
      <c r="L769" s="124"/>
      <c r="M769" s="124"/>
      <c r="N769" s="124"/>
      <c r="O769" s="124"/>
      <c r="P769" s="124"/>
      <c r="Q769" s="124"/>
      <c r="R769" s="126"/>
      <c r="S769" s="126"/>
    </row>
    <row r="770" spans="5:19" s="2" customFormat="1" ht="18" customHeight="1" x14ac:dyDescent="0.15">
      <c r="E770" s="3"/>
      <c r="H770" s="3"/>
      <c r="L770" s="124"/>
      <c r="M770" s="124"/>
      <c r="N770" s="124"/>
      <c r="O770" s="124"/>
      <c r="P770" s="124"/>
      <c r="Q770" s="124"/>
      <c r="R770" s="126"/>
      <c r="S770" s="126"/>
    </row>
    <row r="771" spans="5:19" s="2" customFormat="1" ht="18" customHeight="1" x14ac:dyDescent="0.15">
      <c r="E771" s="3"/>
      <c r="H771" s="3"/>
      <c r="L771" s="124"/>
      <c r="M771" s="124"/>
      <c r="N771" s="124"/>
      <c r="O771" s="124"/>
      <c r="P771" s="124"/>
      <c r="Q771" s="124"/>
      <c r="R771" s="126"/>
      <c r="S771" s="126"/>
    </row>
    <row r="772" spans="5:19" s="2" customFormat="1" ht="18" customHeight="1" x14ac:dyDescent="0.15">
      <c r="E772" s="3"/>
      <c r="H772" s="3"/>
      <c r="L772" s="124"/>
      <c r="M772" s="124"/>
      <c r="N772" s="124"/>
      <c r="O772" s="124"/>
      <c r="P772" s="124"/>
      <c r="Q772" s="124"/>
      <c r="R772" s="126"/>
      <c r="S772" s="126"/>
    </row>
    <row r="773" spans="5:19" s="2" customFormat="1" ht="18" customHeight="1" x14ac:dyDescent="0.15">
      <c r="E773" s="3"/>
      <c r="H773" s="3"/>
      <c r="L773" s="124"/>
      <c r="M773" s="124"/>
      <c r="N773" s="124"/>
      <c r="O773" s="124"/>
      <c r="P773" s="124"/>
      <c r="Q773" s="124"/>
      <c r="R773" s="126"/>
      <c r="S773" s="126"/>
    </row>
    <row r="774" spans="5:19" s="2" customFormat="1" ht="18" customHeight="1" x14ac:dyDescent="0.15">
      <c r="E774" s="3"/>
      <c r="H774" s="3"/>
      <c r="L774" s="124"/>
      <c r="M774" s="124"/>
      <c r="N774" s="124"/>
      <c r="O774" s="124"/>
      <c r="P774" s="124"/>
      <c r="Q774" s="124"/>
      <c r="R774" s="126"/>
      <c r="S774" s="126"/>
    </row>
    <row r="775" spans="5:19" s="2" customFormat="1" ht="18" customHeight="1" x14ac:dyDescent="0.15">
      <c r="E775" s="3"/>
      <c r="H775" s="3"/>
      <c r="L775" s="124"/>
      <c r="M775" s="124"/>
      <c r="N775" s="124"/>
      <c r="O775" s="124"/>
      <c r="P775" s="124"/>
      <c r="Q775" s="124"/>
      <c r="R775" s="126"/>
      <c r="S775" s="126"/>
    </row>
    <row r="776" spans="5:19" s="2" customFormat="1" ht="18" customHeight="1" x14ac:dyDescent="0.15">
      <c r="E776" s="3"/>
      <c r="H776" s="3"/>
      <c r="L776" s="124"/>
      <c r="M776" s="124"/>
      <c r="N776" s="124"/>
      <c r="O776" s="124"/>
      <c r="P776" s="124"/>
      <c r="Q776" s="124"/>
      <c r="R776" s="126"/>
      <c r="S776" s="126"/>
    </row>
    <row r="777" spans="5:19" s="2" customFormat="1" ht="18" customHeight="1" x14ac:dyDescent="0.15">
      <c r="E777" s="3"/>
      <c r="H777" s="3"/>
      <c r="L777" s="124"/>
      <c r="M777" s="124"/>
      <c r="N777" s="124"/>
      <c r="O777" s="124"/>
      <c r="P777" s="124"/>
      <c r="Q777" s="124"/>
      <c r="R777" s="126"/>
      <c r="S777" s="126"/>
    </row>
    <row r="778" spans="5:19" s="2" customFormat="1" ht="18" customHeight="1" x14ac:dyDescent="0.15">
      <c r="E778" s="3"/>
      <c r="H778" s="3"/>
      <c r="L778" s="124"/>
      <c r="M778" s="124"/>
      <c r="N778" s="124"/>
      <c r="O778" s="124"/>
      <c r="P778" s="124"/>
      <c r="Q778" s="124"/>
      <c r="R778" s="126"/>
      <c r="S778" s="126"/>
    </row>
    <row r="779" spans="5:19" s="2" customFormat="1" ht="18" customHeight="1" x14ac:dyDescent="0.15">
      <c r="E779" s="3"/>
      <c r="H779" s="3"/>
      <c r="L779" s="124"/>
      <c r="M779" s="124"/>
      <c r="N779" s="124"/>
      <c r="O779" s="124"/>
      <c r="P779" s="124"/>
      <c r="Q779" s="124"/>
      <c r="R779" s="126"/>
      <c r="S779" s="126"/>
    </row>
    <row r="780" spans="5:19" s="2" customFormat="1" ht="18" customHeight="1" x14ac:dyDescent="0.15">
      <c r="E780" s="3"/>
      <c r="H780" s="3"/>
      <c r="L780" s="124"/>
      <c r="M780" s="124"/>
      <c r="N780" s="124"/>
      <c r="O780" s="124"/>
      <c r="P780" s="124"/>
      <c r="Q780" s="124"/>
      <c r="R780" s="126"/>
      <c r="S780" s="126"/>
    </row>
    <row r="781" spans="5:19" s="2" customFormat="1" ht="18" customHeight="1" x14ac:dyDescent="0.15">
      <c r="E781" s="3"/>
      <c r="H781" s="3"/>
      <c r="L781" s="124"/>
      <c r="M781" s="124"/>
      <c r="N781" s="124"/>
      <c r="O781" s="124"/>
      <c r="P781" s="124"/>
      <c r="Q781" s="124"/>
      <c r="R781" s="126"/>
      <c r="S781" s="126"/>
    </row>
    <row r="782" spans="5:19" s="2" customFormat="1" ht="18" customHeight="1" x14ac:dyDescent="0.15">
      <c r="E782" s="3"/>
      <c r="H782" s="3"/>
      <c r="L782" s="124"/>
      <c r="M782" s="124"/>
      <c r="N782" s="124"/>
      <c r="O782" s="124"/>
      <c r="P782" s="124"/>
      <c r="Q782" s="124"/>
      <c r="R782" s="126"/>
      <c r="S782" s="126"/>
    </row>
    <row r="783" spans="5:19" s="2" customFormat="1" ht="18" customHeight="1" x14ac:dyDescent="0.15">
      <c r="E783" s="3"/>
      <c r="H783" s="3"/>
      <c r="L783" s="124"/>
      <c r="M783" s="124"/>
      <c r="N783" s="124"/>
      <c r="O783" s="124"/>
      <c r="P783" s="124"/>
      <c r="Q783" s="124"/>
      <c r="R783" s="126"/>
      <c r="S783" s="126"/>
    </row>
    <row r="784" spans="5:19" s="2" customFormat="1" ht="18" customHeight="1" x14ac:dyDescent="0.15">
      <c r="E784" s="3"/>
      <c r="H784" s="3"/>
      <c r="L784" s="124"/>
      <c r="M784" s="124"/>
      <c r="N784" s="124"/>
      <c r="O784" s="124"/>
      <c r="P784" s="124"/>
      <c r="Q784" s="124"/>
      <c r="R784" s="126"/>
      <c r="S784" s="126"/>
    </row>
    <row r="785" spans="5:19" s="2" customFormat="1" ht="18" customHeight="1" x14ac:dyDescent="0.15">
      <c r="E785" s="3"/>
      <c r="H785" s="3"/>
      <c r="L785" s="124"/>
      <c r="M785" s="124"/>
      <c r="N785" s="124"/>
      <c r="O785" s="124"/>
      <c r="P785" s="124"/>
      <c r="Q785" s="124"/>
      <c r="R785" s="126"/>
      <c r="S785" s="126"/>
    </row>
    <row r="786" spans="5:19" s="2" customFormat="1" ht="18" customHeight="1" x14ac:dyDescent="0.15">
      <c r="E786" s="3"/>
      <c r="H786" s="3"/>
      <c r="L786" s="124"/>
      <c r="M786" s="124"/>
      <c r="N786" s="124"/>
      <c r="O786" s="124"/>
      <c r="P786" s="124"/>
      <c r="Q786" s="124"/>
      <c r="R786" s="126"/>
      <c r="S786" s="126"/>
    </row>
    <row r="787" spans="5:19" s="2" customFormat="1" ht="18" customHeight="1" x14ac:dyDescent="0.15">
      <c r="E787" s="3"/>
      <c r="H787" s="3"/>
      <c r="L787" s="124"/>
      <c r="M787" s="124"/>
      <c r="N787" s="124"/>
      <c r="O787" s="124"/>
      <c r="P787" s="124"/>
      <c r="Q787" s="124"/>
      <c r="R787" s="126"/>
      <c r="S787" s="126"/>
    </row>
    <row r="788" spans="5:19" s="2" customFormat="1" ht="18" customHeight="1" x14ac:dyDescent="0.15">
      <c r="E788" s="3"/>
      <c r="H788" s="3"/>
      <c r="L788" s="124"/>
      <c r="M788" s="124"/>
      <c r="N788" s="124"/>
      <c r="O788" s="124"/>
      <c r="P788" s="124"/>
      <c r="Q788" s="124"/>
      <c r="R788" s="126"/>
      <c r="S788" s="126"/>
    </row>
    <row r="789" spans="5:19" s="2" customFormat="1" ht="18" customHeight="1" x14ac:dyDescent="0.15">
      <c r="E789" s="3"/>
      <c r="H789" s="3"/>
      <c r="L789" s="124"/>
      <c r="M789" s="124"/>
      <c r="N789" s="124"/>
      <c r="O789" s="124"/>
      <c r="P789" s="124"/>
      <c r="Q789" s="124"/>
      <c r="R789" s="126"/>
      <c r="S789" s="126"/>
    </row>
    <row r="790" spans="5:19" s="2" customFormat="1" ht="18" customHeight="1" x14ac:dyDescent="0.15">
      <c r="E790" s="3"/>
      <c r="H790" s="3"/>
      <c r="L790" s="124"/>
      <c r="M790" s="124"/>
      <c r="N790" s="124"/>
      <c r="O790" s="124"/>
      <c r="P790" s="124"/>
      <c r="Q790" s="124"/>
      <c r="R790" s="126"/>
      <c r="S790" s="126"/>
    </row>
    <row r="791" spans="5:19" s="2" customFormat="1" ht="18" customHeight="1" x14ac:dyDescent="0.15">
      <c r="E791" s="3"/>
      <c r="H791" s="3"/>
      <c r="L791" s="124"/>
      <c r="M791" s="124"/>
      <c r="N791" s="124"/>
      <c r="O791" s="124"/>
      <c r="P791" s="124"/>
      <c r="Q791" s="124"/>
      <c r="R791" s="126"/>
      <c r="S791" s="126"/>
    </row>
    <row r="792" spans="5:19" s="2" customFormat="1" ht="18" customHeight="1" x14ac:dyDescent="0.15">
      <c r="E792" s="3"/>
      <c r="H792" s="3"/>
      <c r="L792" s="124"/>
      <c r="M792" s="124"/>
      <c r="N792" s="124"/>
      <c r="O792" s="124"/>
      <c r="P792" s="124"/>
      <c r="Q792" s="124"/>
      <c r="R792" s="126"/>
      <c r="S792" s="126"/>
    </row>
    <row r="793" spans="5:19" s="2" customFormat="1" ht="18" customHeight="1" x14ac:dyDescent="0.15">
      <c r="E793" s="3"/>
      <c r="H793" s="3"/>
      <c r="L793" s="124"/>
      <c r="M793" s="124"/>
      <c r="N793" s="124"/>
      <c r="O793" s="124"/>
      <c r="P793" s="124"/>
      <c r="Q793" s="124"/>
      <c r="R793" s="126"/>
      <c r="S793" s="126"/>
    </row>
    <row r="794" spans="5:19" s="2" customFormat="1" ht="18" customHeight="1" x14ac:dyDescent="0.15">
      <c r="E794" s="3"/>
      <c r="H794" s="3"/>
      <c r="L794" s="124"/>
      <c r="M794" s="124"/>
      <c r="N794" s="124"/>
      <c r="O794" s="124"/>
      <c r="P794" s="124"/>
      <c r="Q794" s="124"/>
      <c r="R794" s="126"/>
      <c r="S794" s="126"/>
    </row>
    <row r="795" spans="5:19" s="2" customFormat="1" ht="18" customHeight="1" x14ac:dyDescent="0.15">
      <c r="E795" s="3"/>
      <c r="H795" s="3"/>
      <c r="L795" s="124"/>
      <c r="M795" s="124"/>
      <c r="N795" s="124"/>
      <c r="O795" s="124"/>
      <c r="P795" s="124"/>
      <c r="Q795" s="124"/>
      <c r="R795" s="126"/>
      <c r="S795" s="126"/>
    </row>
    <row r="796" spans="5:19" s="2" customFormat="1" ht="18" customHeight="1" x14ac:dyDescent="0.15">
      <c r="E796" s="3"/>
      <c r="H796" s="3"/>
      <c r="L796" s="124"/>
      <c r="M796" s="124"/>
      <c r="N796" s="124"/>
      <c r="O796" s="124"/>
      <c r="P796" s="124"/>
      <c r="Q796" s="124"/>
      <c r="R796" s="126"/>
      <c r="S796" s="126"/>
    </row>
    <row r="797" spans="5:19" s="2" customFormat="1" ht="18" customHeight="1" x14ac:dyDescent="0.15">
      <c r="E797" s="3"/>
      <c r="H797" s="3"/>
      <c r="L797" s="124"/>
      <c r="M797" s="124"/>
      <c r="N797" s="124"/>
      <c r="O797" s="124"/>
      <c r="P797" s="124"/>
      <c r="Q797" s="124"/>
      <c r="R797" s="126"/>
      <c r="S797" s="126"/>
    </row>
    <row r="798" spans="5:19" s="2" customFormat="1" ht="18" customHeight="1" x14ac:dyDescent="0.15">
      <c r="E798" s="3"/>
      <c r="H798" s="3"/>
      <c r="L798" s="124"/>
      <c r="M798" s="124"/>
      <c r="N798" s="124"/>
      <c r="O798" s="124"/>
      <c r="P798" s="124"/>
      <c r="Q798" s="124"/>
      <c r="R798" s="126"/>
      <c r="S798" s="126"/>
    </row>
    <row r="799" spans="5:19" s="2" customFormat="1" ht="18" customHeight="1" x14ac:dyDescent="0.15">
      <c r="E799" s="3"/>
      <c r="H799" s="3"/>
      <c r="L799" s="124"/>
      <c r="M799" s="124"/>
      <c r="N799" s="124"/>
      <c r="O799" s="124"/>
      <c r="P799" s="124"/>
      <c r="Q799" s="124"/>
      <c r="R799" s="126"/>
      <c r="S799" s="126"/>
    </row>
    <row r="800" spans="5:19" s="2" customFormat="1" ht="18" customHeight="1" x14ac:dyDescent="0.15">
      <c r="E800" s="3"/>
      <c r="H800" s="3"/>
      <c r="L800" s="124"/>
      <c r="M800" s="124"/>
      <c r="N800" s="124"/>
      <c r="O800" s="124"/>
      <c r="P800" s="124"/>
      <c r="Q800" s="124"/>
      <c r="R800" s="126"/>
      <c r="S800" s="126"/>
    </row>
    <row r="801" spans="5:19" s="2" customFormat="1" ht="18" customHeight="1" x14ac:dyDescent="0.15">
      <c r="E801" s="3"/>
      <c r="H801" s="3"/>
      <c r="L801" s="124"/>
      <c r="M801" s="124"/>
      <c r="N801" s="124"/>
      <c r="O801" s="124"/>
      <c r="P801" s="124"/>
      <c r="Q801" s="124"/>
      <c r="R801" s="126"/>
      <c r="S801" s="126"/>
    </row>
    <row r="802" spans="5:19" s="2" customFormat="1" ht="18" customHeight="1" x14ac:dyDescent="0.15">
      <c r="E802" s="3"/>
      <c r="H802" s="3"/>
      <c r="L802" s="124"/>
      <c r="M802" s="124"/>
      <c r="N802" s="124"/>
      <c r="O802" s="124"/>
      <c r="P802" s="124"/>
      <c r="Q802" s="124"/>
      <c r="R802" s="126"/>
      <c r="S802" s="126"/>
    </row>
    <row r="803" spans="5:19" s="2" customFormat="1" ht="18" customHeight="1" x14ac:dyDescent="0.15">
      <c r="E803" s="3"/>
      <c r="H803" s="3"/>
      <c r="L803" s="124"/>
      <c r="M803" s="124"/>
      <c r="N803" s="124"/>
      <c r="O803" s="124"/>
      <c r="P803" s="124"/>
      <c r="Q803" s="124"/>
      <c r="R803" s="126"/>
      <c r="S803" s="126"/>
    </row>
    <row r="804" spans="5:19" s="2" customFormat="1" ht="18" customHeight="1" x14ac:dyDescent="0.15">
      <c r="E804" s="3"/>
      <c r="H804" s="3"/>
      <c r="L804" s="124"/>
      <c r="M804" s="124"/>
      <c r="N804" s="124"/>
      <c r="O804" s="124"/>
      <c r="P804" s="124"/>
      <c r="Q804" s="124"/>
      <c r="R804" s="126"/>
      <c r="S804" s="126"/>
    </row>
    <row r="805" spans="5:19" s="2" customFormat="1" ht="18" customHeight="1" x14ac:dyDescent="0.15">
      <c r="E805" s="3"/>
      <c r="H805" s="3"/>
      <c r="L805" s="124"/>
      <c r="M805" s="124"/>
      <c r="N805" s="124"/>
      <c r="O805" s="124"/>
      <c r="P805" s="124"/>
      <c r="Q805" s="124"/>
      <c r="R805" s="126"/>
      <c r="S805" s="126"/>
    </row>
    <row r="806" spans="5:19" s="2" customFormat="1" ht="18" customHeight="1" x14ac:dyDescent="0.15">
      <c r="E806" s="3"/>
      <c r="H806" s="3"/>
      <c r="L806" s="124"/>
      <c r="M806" s="124"/>
      <c r="N806" s="124"/>
      <c r="O806" s="124"/>
      <c r="P806" s="124"/>
      <c r="Q806" s="124"/>
      <c r="R806" s="126"/>
      <c r="S806" s="126"/>
    </row>
    <row r="807" spans="5:19" s="2" customFormat="1" ht="18" customHeight="1" x14ac:dyDescent="0.15">
      <c r="E807" s="3"/>
      <c r="H807" s="3"/>
      <c r="L807" s="124"/>
      <c r="M807" s="124"/>
      <c r="N807" s="124"/>
      <c r="O807" s="124"/>
      <c r="P807" s="124"/>
      <c r="Q807" s="124"/>
      <c r="R807" s="126"/>
      <c r="S807" s="126"/>
    </row>
    <row r="808" spans="5:19" s="2" customFormat="1" ht="18" customHeight="1" x14ac:dyDescent="0.15">
      <c r="E808" s="3"/>
      <c r="H808" s="3"/>
      <c r="L808" s="124"/>
      <c r="M808" s="124"/>
      <c r="N808" s="124"/>
      <c r="O808" s="124"/>
      <c r="P808" s="124"/>
      <c r="Q808" s="124"/>
      <c r="R808" s="126"/>
      <c r="S808" s="126"/>
    </row>
    <row r="809" spans="5:19" s="2" customFormat="1" ht="18" customHeight="1" x14ac:dyDescent="0.15">
      <c r="E809" s="3"/>
      <c r="H809" s="3"/>
      <c r="L809" s="124"/>
      <c r="M809" s="124"/>
      <c r="N809" s="124"/>
      <c r="O809" s="124"/>
      <c r="P809" s="124"/>
      <c r="Q809" s="124"/>
      <c r="R809" s="126"/>
      <c r="S809" s="126"/>
    </row>
    <row r="810" spans="5:19" s="2" customFormat="1" ht="18" customHeight="1" x14ac:dyDescent="0.15">
      <c r="E810" s="3"/>
      <c r="H810" s="3"/>
      <c r="L810" s="124"/>
      <c r="M810" s="124"/>
      <c r="N810" s="124"/>
      <c r="O810" s="124"/>
      <c r="P810" s="124"/>
      <c r="Q810" s="124"/>
      <c r="R810" s="126"/>
      <c r="S810" s="126"/>
    </row>
    <row r="811" spans="5:19" s="2" customFormat="1" ht="18" customHeight="1" x14ac:dyDescent="0.15">
      <c r="E811" s="3"/>
      <c r="H811" s="3"/>
      <c r="L811" s="124"/>
      <c r="M811" s="124"/>
      <c r="N811" s="124"/>
      <c r="O811" s="124"/>
      <c r="P811" s="124"/>
      <c r="Q811" s="124"/>
      <c r="R811" s="126"/>
      <c r="S811" s="126"/>
    </row>
    <row r="812" spans="5:19" s="2" customFormat="1" ht="18" customHeight="1" x14ac:dyDescent="0.15">
      <c r="E812" s="3"/>
      <c r="H812" s="3"/>
      <c r="L812" s="124"/>
      <c r="M812" s="124"/>
      <c r="N812" s="124"/>
      <c r="O812" s="124"/>
      <c r="P812" s="124"/>
      <c r="Q812" s="124"/>
      <c r="R812" s="126"/>
      <c r="S812" s="126"/>
    </row>
    <row r="813" spans="5:19" s="2" customFormat="1" ht="18" customHeight="1" x14ac:dyDescent="0.15">
      <c r="E813" s="3"/>
      <c r="H813" s="3"/>
      <c r="L813" s="124"/>
      <c r="M813" s="124"/>
      <c r="N813" s="124"/>
      <c r="O813" s="124"/>
      <c r="P813" s="124"/>
      <c r="Q813" s="124"/>
      <c r="R813" s="126"/>
      <c r="S813" s="126"/>
    </row>
    <row r="814" spans="5:19" s="2" customFormat="1" ht="18" customHeight="1" x14ac:dyDescent="0.15">
      <c r="E814" s="3"/>
      <c r="H814" s="3"/>
      <c r="L814" s="124"/>
      <c r="M814" s="124"/>
      <c r="N814" s="124"/>
      <c r="O814" s="124"/>
      <c r="P814" s="124"/>
      <c r="Q814" s="124"/>
      <c r="R814" s="126"/>
      <c r="S814" s="126"/>
    </row>
    <row r="815" spans="5:19" s="2" customFormat="1" ht="18" customHeight="1" x14ac:dyDescent="0.15">
      <c r="E815" s="3"/>
      <c r="H815" s="3"/>
      <c r="L815" s="124"/>
      <c r="M815" s="124"/>
      <c r="N815" s="124"/>
      <c r="O815" s="124"/>
      <c r="P815" s="124"/>
      <c r="Q815" s="124"/>
      <c r="R815" s="126"/>
      <c r="S815" s="126"/>
    </row>
    <row r="816" spans="5:19" s="2" customFormat="1" ht="18" customHeight="1" x14ac:dyDescent="0.15">
      <c r="E816" s="3"/>
      <c r="H816" s="3"/>
      <c r="L816" s="124"/>
      <c r="M816" s="124"/>
      <c r="N816" s="124"/>
      <c r="O816" s="124"/>
      <c r="P816" s="124"/>
      <c r="Q816" s="124"/>
      <c r="R816" s="126"/>
      <c r="S816" s="126"/>
    </row>
    <row r="817" spans="5:19" s="2" customFormat="1" ht="18" customHeight="1" x14ac:dyDescent="0.15">
      <c r="E817" s="3"/>
      <c r="H817" s="3"/>
      <c r="L817" s="124"/>
      <c r="M817" s="124"/>
      <c r="N817" s="124"/>
      <c r="O817" s="124"/>
      <c r="P817" s="124"/>
      <c r="Q817" s="124"/>
      <c r="R817" s="126"/>
      <c r="S817" s="126"/>
    </row>
    <row r="818" spans="5:19" s="2" customFormat="1" ht="18" customHeight="1" x14ac:dyDescent="0.15">
      <c r="E818" s="3"/>
      <c r="H818" s="3"/>
      <c r="L818" s="124"/>
      <c r="M818" s="124"/>
      <c r="N818" s="124"/>
      <c r="O818" s="124"/>
      <c r="P818" s="124"/>
      <c r="Q818" s="124"/>
      <c r="R818" s="126"/>
      <c r="S818" s="126"/>
    </row>
    <row r="819" spans="5:19" s="2" customFormat="1" ht="18" customHeight="1" x14ac:dyDescent="0.15">
      <c r="E819" s="3"/>
      <c r="H819" s="3"/>
      <c r="L819" s="124"/>
      <c r="M819" s="124"/>
      <c r="N819" s="124"/>
      <c r="O819" s="124"/>
      <c r="P819" s="124"/>
      <c r="Q819" s="124"/>
      <c r="R819" s="126"/>
      <c r="S819" s="126"/>
    </row>
    <row r="820" spans="5:19" s="2" customFormat="1" ht="18" customHeight="1" x14ac:dyDescent="0.15">
      <c r="E820" s="3"/>
      <c r="H820" s="3"/>
      <c r="L820" s="124"/>
      <c r="M820" s="124"/>
      <c r="N820" s="124"/>
      <c r="O820" s="124"/>
      <c r="P820" s="124"/>
      <c r="Q820" s="124"/>
      <c r="R820" s="126"/>
      <c r="S820" s="126"/>
    </row>
    <row r="821" spans="5:19" s="2" customFormat="1" ht="18" customHeight="1" x14ac:dyDescent="0.15">
      <c r="E821" s="3"/>
      <c r="H821" s="3"/>
      <c r="L821" s="124"/>
      <c r="M821" s="124"/>
      <c r="N821" s="124"/>
      <c r="O821" s="124"/>
      <c r="P821" s="124"/>
      <c r="Q821" s="124"/>
      <c r="R821" s="126"/>
      <c r="S821" s="126"/>
    </row>
    <row r="822" spans="5:19" s="2" customFormat="1" ht="18" customHeight="1" x14ac:dyDescent="0.15">
      <c r="E822" s="3"/>
      <c r="H822" s="3"/>
      <c r="L822" s="124"/>
      <c r="M822" s="124"/>
      <c r="N822" s="124"/>
      <c r="O822" s="124"/>
      <c r="P822" s="124"/>
      <c r="Q822" s="124"/>
      <c r="R822" s="126"/>
      <c r="S822" s="126"/>
    </row>
    <row r="823" spans="5:19" s="2" customFormat="1" ht="18" customHeight="1" x14ac:dyDescent="0.15">
      <c r="E823" s="3"/>
      <c r="H823" s="3"/>
      <c r="L823" s="124"/>
      <c r="M823" s="124"/>
      <c r="N823" s="124"/>
      <c r="O823" s="124"/>
      <c r="P823" s="124"/>
      <c r="Q823" s="124"/>
      <c r="R823" s="126"/>
      <c r="S823" s="126"/>
    </row>
    <row r="824" spans="5:19" s="2" customFormat="1" ht="18" customHeight="1" x14ac:dyDescent="0.15">
      <c r="E824" s="3"/>
      <c r="H824" s="3"/>
      <c r="L824" s="124"/>
      <c r="M824" s="124"/>
      <c r="N824" s="124"/>
      <c r="O824" s="124"/>
      <c r="P824" s="124"/>
      <c r="Q824" s="124"/>
      <c r="R824" s="126"/>
      <c r="S824" s="126"/>
    </row>
    <row r="825" spans="5:19" s="2" customFormat="1" ht="18" customHeight="1" x14ac:dyDescent="0.15">
      <c r="E825" s="3"/>
      <c r="H825" s="3"/>
      <c r="L825" s="124"/>
      <c r="M825" s="124"/>
      <c r="N825" s="124"/>
      <c r="O825" s="124"/>
      <c r="P825" s="124"/>
      <c r="Q825" s="124"/>
      <c r="R825" s="126"/>
      <c r="S825" s="126"/>
    </row>
    <row r="826" spans="5:19" s="2" customFormat="1" ht="18" customHeight="1" x14ac:dyDescent="0.15">
      <c r="E826" s="3"/>
      <c r="H826" s="3"/>
      <c r="L826" s="124"/>
      <c r="M826" s="124"/>
      <c r="N826" s="124"/>
      <c r="O826" s="124"/>
      <c r="P826" s="124"/>
      <c r="Q826" s="124"/>
      <c r="R826" s="126"/>
      <c r="S826" s="126"/>
    </row>
    <row r="827" spans="5:19" s="2" customFormat="1" ht="18" customHeight="1" x14ac:dyDescent="0.15">
      <c r="E827" s="3"/>
      <c r="H827" s="3"/>
      <c r="L827" s="124"/>
      <c r="M827" s="124"/>
      <c r="N827" s="124"/>
      <c r="O827" s="124"/>
      <c r="P827" s="124"/>
      <c r="Q827" s="124"/>
      <c r="R827" s="126"/>
      <c r="S827" s="126"/>
    </row>
    <row r="828" spans="5:19" s="2" customFormat="1" ht="18" customHeight="1" x14ac:dyDescent="0.15">
      <c r="E828" s="3"/>
      <c r="H828" s="3"/>
      <c r="L828" s="124"/>
      <c r="M828" s="124"/>
      <c r="N828" s="124"/>
      <c r="O828" s="124"/>
      <c r="P828" s="124"/>
      <c r="Q828" s="124"/>
      <c r="R828" s="126"/>
      <c r="S828" s="126"/>
    </row>
    <row r="829" spans="5:19" s="2" customFormat="1" ht="18" customHeight="1" x14ac:dyDescent="0.15">
      <c r="E829" s="3"/>
      <c r="H829" s="3"/>
      <c r="L829" s="124"/>
      <c r="M829" s="124"/>
      <c r="N829" s="124"/>
      <c r="O829" s="124"/>
      <c r="P829" s="124"/>
      <c r="Q829" s="124"/>
      <c r="R829" s="126"/>
      <c r="S829" s="126"/>
    </row>
    <row r="830" spans="5:19" s="2" customFormat="1" ht="18" customHeight="1" x14ac:dyDescent="0.15">
      <c r="E830" s="3"/>
      <c r="H830" s="3"/>
      <c r="L830" s="124"/>
      <c r="M830" s="124"/>
      <c r="N830" s="124"/>
      <c r="O830" s="124"/>
      <c r="P830" s="124"/>
      <c r="Q830" s="124"/>
      <c r="R830" s="126"/>
      <c r="S830" s="126"/>
    </row>
    <row r="831" spans="5:19" s="2" customFormat="1" ht="18" customHeight="1" x14ac:dyDescent="0.15">
      <c r="E831" s="3"/>
      <c r="H831" s="3"/>
      <c r="L831" s="124"/>
      <c r="M831" s="124"/>
      <c r="N831" s="124"/>
      <c r="O831" s="124"/>
      <c r="P831" s="124"/>
      <c r="Q831" s="124"/>
      <c r="R831" s="126"/>
      <c r="S831" s="126"/>
    </row>
    <row r="832" spans="5:19" s="2" customFormat="1" ht="18" customHeight="1" x14ac:dyDescent="0.15">
      <c r="E832" s="3"/>
      <c r="H832" s="3"/>
      <c r="L832" s="124"/>
      <c r="M832" s="124"/>
      <c r="N832" s="124"/>
      <c r="O832" s="124"/>
      <c r="P832" s="124"/>
      <c r="Q832" s="124"/>
      <c r="R832" s="126"/>
      <c r="S832" s="126"/>
    </row>
    <row r="833" spans="5:19" s="2" customFormat="1" ht="18" customHeight="1" x14ac:dyDescent="0.15">
      <c r="E833" s="3"/>
      <c r="H833" s="3"/>
      <c r="L833" s="124"/>
      <c r="M833" s="124"/>
      <c r="N833" s="124"/>
      <c r="O833" s="124"/>
      <c r="P833" s="124"/>
      <c r="Q833" s="124"/>
      <c r="R833" s="126"/>
      <c r="S833" s="126"/>
    </row>
    <row r="834" spans="5:19" s="2" customFormat="1" ht="18" customHeight="1" x14ac:dyDescent="0.15">
      <c r="E834" s="3"/>
      <c r="H834" s="3"/>
      <c r="L834" s="124"/>
      <c r="M834" s="124"/>
      <c r="N834" s="124"/>
      <c r="O834" s="124"/>
      <c r="P834" s="124"/>
      <c r="Q834" s="124"/>
      <c r="R834" s="126"/>
      <c r="S834" s="126"/>
    </row>
    <row r="835" spans="5:19" s="2" customFormat="1" ht="18" customHeight="1" x14ac:dyDescent="0.15">
      <c r="E835" s="3"/>
      <c r="H835" s="3"/>
      <c r="L835" s="124"/>
      <c r="M835" s="124"/>
      <c r="N835" s="124"/>
      <c r="O835" s="124"/>
      <c r="P835" s="124"/>
      <c r="Q835" s="124"/>
      <c r="R835" s="126"/>
      <c r="S835" s="126"/>
    </row>
    <row r="836" spans="5:19" s="2" customFormat="1" ht="18" customHeight="1" x14ac:dyDescent="0.15">
      <c r="E836" s="3"/>
      <c r="H836" s="3"/>
      <c r="L836" s="124"/>
      <c r="M836" s="124"/>
      <c r="N836" s="124"/>
      <c r="O836" s="124"/>
      <c r="P836" s="124"/>
      <c r="Q836" s="124"/>
      <c r="R836" s="126"/>
      <c r="S836" s="126"/>
    </row>
    <row r="837" spans="5:19" s="2" customFormat="1" ht="18" customHeight="1" x14ac:dyDescent="0.15">
      <c r="E837" s="3"/>
      <c r="H837" s="3"/>
      <c r="L837" s="124"/>
      <c r="M837" s="124"/>
      <c r="N837" s="124"/>
      <c r="O837" s="124"/>
      <c r="P837" s="124"/>
      <c r="Q837" s="124"/>
      <c r="R837" s="126"/>
      <c r="S837" s="126"/>
    </row>
    <row r="838" spans="5:19" s="2" customFormat="1" ht="18" customHeight="1" x14ac:dyDescent="0.15">
      <c r="E838" s="3"/>
      <c r="H838" s="3"/>
      <c r="L838" s="124"/>
      <c r="M838" s="124"/>
      <c r="N838" s="124"/>
      <c r="O838" s="124"/>
      <c r="P838" s="124"/>
      <c r="Q838" s="124"/>
      <c r="R838" s="126"/>
      <c r="S838" s="126"/>
    </row>
    <row r="839" spans="5:19" s="2" customFormat="1" ht="18" customHeight="1" x14ac:dyDescent="0.15">
      <c r="E839" s="3"/>
      <c r="H839" s="3"/>
      <c r="L839" s="124"/>
      <c r="M839" s="124"/>
      <c r="N839" s="124"/>
      <c r="O839" s="124"/>
      <c r="P839" s="124"/>
      <c r="Q839" s="124"/>
      <c r="R839" s="126"/>
      <c r="S839" s="126"/>
    </row>
    <row r="840" spans="5:19" s="2" customFormat="1" ht="18" customHeight="1" x14ac:dyDescent="0.15">
      <c r="E840" s="3"/>
      <c r="H840" s="3"/>
      <c r="L840" s="124"/>
      <c r="M840" s="124"/>
      <c r="N840" s="124"/>
      <c r="O840" s="124"/>
      <c r="P840" s="124"/>
      <c r="Q840" s="124"/>
      <c r="R840" s="126"/>
      <c r="S840" s="126"/>
    </row>
    <row r="841" spans="5:19" s="2" customFormat="1" ht="18" customHeight="1" x14ac:dyDescent="0.15">
      <c r="E841" s="3"/>
      <c r="H841" s="3"/>
      <c r="L841" s="124"/>
      <c r="M841" s="124"/>
      <c r="N841" s="124"/>
      <c r="O841" s="124"/>
      <c r="P841" s="124"/>
      <c r="Q841" s="124"/>
      <c r="R841" s="126"/>
      <c r="S841" s="126"/>
    </row>
    <row r="842" spans="5:19" s="2" customFormat="1" ht="18" customHeight="1" x14ac:dyDescent="0.15">
      <c r="E842" s="3"/>
      <c r="H842" s="3"/>
      <c r="L842" s="124"/>
      <c r="M842" s="124"/>
      <c r="N842" s="124"/>
      <c r="O842" s="124"/>
      <c r="P842" s="124"/>
      <c r="Q842" s="124"/>
      <c r="R842" s="126"/>
      <c r="S842" s="126"/>
    </row>
    <row r="843" spans="5:19" s="2" customFormat="1" ht="18" customHeight="1" x14ac:dyDescent="0.15">
      <c r="E843" s="3"/>
      <c r="H843" s="3"/>
      <c r="L843" s="124"/>
      <c r="M843" s="124"/>
      <c r="N843" s="124"/>
      <c r="O843" s="124"/>
      <c r="P843" s="124"/>
      <c r="Q843" s="124"/>
      <c r="R843" s="126"/>
      <c r="S843" s="126"/>
    </row>
    <row r="844" spans="5:19" s="2" customFormat="1" ht="18" customHeight="1" x14ac:dyDescent="0.15">
      <c r="E844" s="3"/>
      <c r="H844" s="3"/>
      <c r="L844" s="124"/>
      <c r="M844" s="124"/>
      <c r="N844" s="124"/>
      <c r="O844" s="124"/>
      <c r="P844" s="124"/>
      <c r="Q844" s="124"/>
      <c r="R844" s="126"/>
      <c r="S844" s="126"/>
    </row>
    <row r="845" spans="5:19" s="2" customFormat="1" ht="18" customHeight="1" x14ac:dyDescent="0.15">
      <c r="E845" s="3"/>
      <c r="H845" s="3"/>
      <c r="L845" s="124"/>
      <c r="M845" s="124"/>
      <c r="N845" s="124"/>
      <c r="O845" s="124"/>
      <c r="P845" s="124"/>
      <c r="Q845" s="124"/>
      <c r="R845" s="126"/>
      <c r="S845" s="126"/>
    </row>
    <row r="846" spans="5:19" s="2" customFormat="1" ht="18" customHeight="1" x14ac:dyDescent="0.15">
      <c r="E846" s="3"/>
      <c r="H846" s="3"/>
      <c r="L846" s="124"/>
      <c r="M846" s="124"/>
      <c r="N846" s="124"/>
      <c r="O846" s="124"/>
      <c r="P846" s="124"/>
      <c r="Q846" s="124"/>
      <c r="R846" s="126"/>
      <c r="S846" s="126"/>
    </row>
    <row r="847" spans="5:19" s="2" customFormat="1" ht="18" customHeight="1" x14ac:dyDescent="0.15">
      <c r="E847" s="3"/>
      <c r="H847" s="3"/>
      <c r="L847" s="124"/>
      <c r="M847" s="124"/>
      <c r="N847" s="124"/>
      <c r="O847" s="124"/>
      <c r="P847" s="124"/>
      <c r="Q847" s="124"/>
      <c r="R847" s="126"/>
      <c r="S847" s="126"/>
    </row>
    <row r="848" spans="5:19" s="2" customFormat="1" ht="18" customHeight="1" x14ac:dyDescent="0.15">
      <c r="E848" s="3"/>
      <c r="H848" s="3"/>
      <c r="L848" s="124"/>
      <c r="M848" s="124"/>
      <c r="N848" s="124"/>
      <c r="O848" s="124"/>
      <c r="P848" s="124"/>
      <c r="Q848" s="124"/>
      <c r="R848" s="126"/>
      <c r="S848" s="126"/>
    </row>
    <row r="849" spans="5:19" s="2" customFormat="1" ht="18" customHeight="1" x14ac:dyDescent="0.15">
      <c r="E849" s="3"/>
      <c r="H849" s="3"/>
      <c r="L849" s="124"/>
      <c r="M849" s="124"/>
      <c r="N849" s="124"/>
      <c r="O849" s="124"/>
      <c r="P849" s="124"/>
      <c r="Q849" s="124"/>
      <c r="R849" s="126"/>
      <c r="S849" s="126"/>
    </row>
    <row r="850" spans="5:19" s="2" customFormat="1" ht="18" customHeight="1" x14ac:dyDescent="0.15">
      <c r="E850" s="3"/>
      <c r="H850" s="3"/>
      <c r="L850" s="124"/>
      <c r="M850" s="124"/>
      <c r="N850" s="124"/>
      <c r="O850" s="124"/>
      <c r="P850" s="124"/>
      <c r="Q850" s="124"/>
      <c r="R850" s="126"/>
      <c r="S850" s="126"/>
    </row>
    <row r="851" spans="5:19" s="2" customFormat="1" ht="18" customHeight="1" x14ac:dyDescent="0.15">
      <c r="E851" s="3"/>
      <c r="H851" s="3"/>
      <c r="L851" s="124"/>
      <c r="M851" s="124"/>
      <c r="N851" s="124"/>
      <c r="O851" s="124"/>
      <c r="P851" s="124"/>
      <c r="Q851" s="124"/>
      <c r="R851" s="126"/>
      <c r="S851" s="126"/>
    </row>
    <row r="852" spans="5:19" s="2" customFormat="1" ht="18" customHeight="1" x14ac:dyDescent="0.15">
      <c r="E852" s="3"/>
      <c r="H852" s="3"/>
      <c r="L852" s="124"/>
      <c r="M852" s="124"/>
      <c r="N852" s="124"/>
      <c r="O852" s="124"/>
      <c r="P852" s="124"/>
      <c r="Q852" s="124"/>
      <c r="R852" s="126"/>
      <c r="S852" s="126"/>
    </row>
    <row r="853" spans="5:19" s="2" customFormat="1" ht="18" customHeight="1" x14ac:dyDescent="0.15">
      <c r="E853" s="3"/>
      <c r="H853" s="3"/>
      <c r="L853" s="124"/>
      <c r="M853" s="124"/>
      <c r="N853" s="124"/>
      <c r="O853" s="124"/>
      <c r="P853" s="124"/>
      <c r="Q853" s="124"/>
      <c r="R853" s="126"/>
      <c r="S853" s="126"/>
    </row>
    <row r="854" spans="5:19" s="2" customFormat="1" ht="18" customHeight="1" x14ac:dyDescent="0.15">
      <c r="E854" s="3"/>
      <c r="H854" s="3"/>
      <c r="L854" s="124"/>
      <c r="M854" s="124"/>
      <c r="N854" s="124"/>
      <c r="O854" s="124"/>
      <c r="P854" s="124"/>
      <c r="Q854" s="124"/>
      <c r="R854" s="126"/>
      <c r="S854" s="126"/>
    </row>
    <row r="855" spans="5:19" s="2" customFormat="1" ht="18" customHeight="1" x14ac:dyDescent="0.15">
      <c r="E855" s="3"/>
      <c r="H855" s="3"/>
      <c r="L855" s="124"/>
      <c r="M855" s="124"/>
      <c r="N855" s="124"/>
      <c r="O855" s="124"/>
      <c r="P855" s="124"/>
      <c r="Q855" s="124"/>
      <c r="R855" s="126"/>
      <c r="S855" s="126"/>
    </row>
    <row r="856" spans="5:19" s="2" customFormat="1" ht="18" customHeight="1" x14ac:dyDescent="0.15">
      <c r="E856" s="3"/>
      <c r="H856" s="3"/>
      <c r="L856" s="124"/>
      <c r="M856" s="124"/>
      <c r="N856" s="124"/>
      <c r="O856" s="124"/>
      <c r="P856" s="124"/>
      <c r="Q856" s="124"/>
      <c r="R856" s="126"/>
      <c r="S856" s="126"/>
    </row>
    <row r="857" spans="5:19" s="2" customFormat="1" ht="18" customHeight="1" x14ac:dyDescent="0.15">
      <c r="E857" s="3"/>
      <c r="H857" s="3"/>
      <c r="L857" s="124"/>
      <c r="M857" s="124"/>
      <c r="N857" s="124"/>
      <c r="O857" s="124"/>
      <c r="P857" s="124"/>
      <c r="Q857" s="124"/>
      <c r="R857" s="126"/>
      <c r="S857" s="126"/>
    </row>
    <row r="858" spans="5:19" s="2" customFormat="1" ht="18" customHeight="1" x14ac:dyDescent="0.15">
      <c r="E858" s="3"/>
      <c r="H858" s="3"/>
      <c r="L858" s="124"/>
      <c r="M858" s="124"/>
      <c r="N858" s="124"/>
      <c r="O858" s="124"/>
      <c r="P858" s="124"/>
      <c r="Q858" s="124"/>
      <c r="R858" s="126"/>
      <c r="S858" s="126"/>
    </row>
    <row r="859" spans="5:19" s="2" customFormat="1" ht="18" customHeight="1" x14ac:dyDescent="0.15">
      <c r="E859" s="3"/>
      <c r="H859" s="3"/>
      <c r="L859" s="124"/>
      <c r="M859" s="124"/>
      <c r="N859" s="124"/>
      <c r="O859" s="124"/>
      <c r="P859" s="124"/>
      <c r="Q859" s="124"/>
      <c r="R859" s="126"/>
      <c r="S859" s="126"/>
    </row>
    <row r="860" spans="5:19" s="2" customFormat="1" ht="18" customHeight="1" x14ac:dyDescent="0.15">
      <c r="E860" s="3"/>
      <c r="H860" s="3"/>
      <c r="L860" s="124"/>
      <c r="M860" s="124"/>
      <c r="N860" s="124"/>
      <c r="O860" s="124"/>
      <c r="P860" s="124"/>
      <c r="Q860" s="124"/>
      <c r="R860" s="126"/>
      <c r="S860" s="126"/>
    </row>
    <row r="861" spans="5:19" s="2" customFormat="1" ht="18" customHeight="1" x14ac:dyDescent="0.15">
      <c r="E861" s="3"/>
      <c r="H861" s="3"/>
      <c r="L861" s="124"/>
      <c r="M861" s="124"/>
      <c r="N861" s="124"/>
      <c r="O861" s="124"/>
      <c r="P861" s="124"/>
      <c r="Q861" s="124"/>
      <c r="R861" s="126"/>
      <c r="S861" s="126"/>
    </row>
    <row r="862" spans="5:19" s="2" customFormat="1" ht="18" customHeight="1" x14ac:dyDescent="0.15">
      <c r="E862" s="3"/>
      <c r="H862" s="3"/>
      <c r="L862" s="124"/>
      <c r="M862" s="124"/>
      <c r="N862" s="124"/>
      <c r="O862" s="124"/>
      <c r="P862" s="124"/>
      <c r="Q862" s="124"/>
      <c r="R862" s="126"/>
      <c r="S862" s="126"/>
    </row>
    <row r="863" spans="5:19" s="2" customFormat="1" ht="18" customHeight="1" x14ac:dyDescent="0.15">
      <c r="E863" s="3"/>
      <c r="H863" s="3"/>
      <c r="L863" s="124"/>
      <c r="M863" s="124"/>
      <c r="N863" s="124"/>
      <c r="O863" s="124"/>
      <c r="P863" s="124"/>
      <c r="Q863" s="124"/>
      <c r="R863" s="126"/>
      <c r="S863" s="126"/>
    </row>
    <row r="864" spans="5:19" s="2" customFormat="1" ht="18" customHeight="1" x14ac:dyDescent="0.15">
      <c r="E864" s="3"/>
      <c r="H864" s="3"/>
      <c r="L864" s="124"/>
      <c r="M864" s="124"/>
      <c r="N864" s="124"/>
      <c r="O864" s="124"/>
      <c r="P864" s="124"/>
      <c r="Q864" s="124"/>
      <c r="R864" s="126"/>
      <c r="S864" s="126"/>
    </row>
    <row r="865" spans="5:19" s="2" customFormat="1" ht="18" customHeight="1" x14ac:dyDescent="0.15">
      <c r="E865" s="3"/>
      <c r="H865" s="3"/>
      <c r="L865" s="124"/>
      <c r="M865" s="124"/>
      <c r="N865" s="124"/>
      <c r="O865" s="124"/>
      <c r="P865" s="124"/>
      <c r="Q865" s="124"/>
      <c r="R865" s="126"/>
      <c r="S865" s="126"/>
    </row>
    <row r="866" spans="5:19" s="2" customFormat="1" ht="18" customHeight="1" x14ac:dyDescent="0.15">
      <c r="E866" s="3"/>
      <c r="H866" s="3"/>
      <c r="L866" s="124"/>
      <c r="M866" s="124"/>
      <c r="N866" s="124"/>
      <c r="O866" s="124"/>
      <c r="P866" s="124"/>
      <c r="Q866" s="124"/>
      <c r="R866" s="126"/>
      <c r="S866" s="126"/>
    </row>
    <row r="867" spans="5:19" s="2" customFormat="1" ht="18" customHeight="1" x14ac:dyDescent="0.15">
      <c r="E867" s="3"/>
      <c r="H867" s="3"/>
      <c r="L867" s="124"/>
      <c r="M867" s="124"/>
      <c r="N867" s="124"/>
      <c r="O867" s="124"/>
      <c r="P867" s="124"/>
      <c r="Q867" s="124"/>
      <c r="R867" s="126"/>
      <c r="S867" s="126"/>
    </row>
    <row r="868" spans="5:19" s="2" customFormat="1" ht="18" customHeight="1" x14ac:dyDescent="0.15">
      <c r="E868" s="3"/>
      <c r="H868" s="3"/>
      <c r="L868" s="124"/>
      <c r="M868" s="124"/>
      <c r="N868" s="124"/>
      <c r="O868" s="124"/>
      <c r="P868" s="124"/>
      <c r="Q868" s="124"/>
      <c r="R868" s="126"/>
      <c r="S868" s="126"/>
    </row>
    <row r="869" spans="5:19" s="2" customFormat="1" ht="18" customHeight="1" x14ac:dyDescent="0.15">
      <c r="E869" s="3"/>
      <c r="H869" s="3"/>
      <c r="L869" s="124"/>
      <c r="M869" s="124"/>
      <c r="N869" s="124"/>
      <c r="O869" s="124"/>
      <c r="P869" s="124"/>
      <c r="Q869" s="124"/>
      <c r="R869" s="126"/>
      <c r="S869" s="126"/>
    </row>
    <row r="870" spans="5:19" s="2" customFormat="1" ht="18" customHeight="1" x14ac:dyDescent="0.15">
      <c r="E870" s="3"/>
      <c r="H870" s="3"/>
      <c r="L870" s="124"/>
      <c r="M870" s="124"/>
      <c r="N870" s="124"/>
      <c r="O870" s="124"/>
      <c r="P870" s="124"/>
      <c r="Q870" s="124"/>
      <c r="R870" s="126"/>
      <c r="S870" s="126"/>
    </row>
    <row r="871" spans="5:19" s="2" customFormat="1" ht="18" customHeight="1" x14ac:dyDescent="0.15">
      <c r="E871" s="3"/>
      <c r="H871" s="3"/>
      <c r="L871" s="124"/>
      <c r="M871" s="124"/>
      <c r="N871" s="124"/>
      <c r="O871" s="124"/>
      <c r="P871" s="124"/>
      <c r="Q871" s="124"/>
      <c r="R871" s="126"/>
      <c r="S871" s="126"/>
    </row>
    <row r="872" spans="5:19" s="2" customFormat="1" ht="18" customHeight="1" x14ac:dyDescent="0.15">
      <c r="E872" s="3"/>
      <c r="H872" s="3"/>
      <c r="L872" s="124"/>
      <c r="M872" s="124"/>
      <c r="N872" s="124"/>
      <c r="O872" s="124"/>
      <c r="P872" s="124"/>
      <c r="Q872" s="124"/>
      <c r="R872" s="126"/>
      <c r="S872" s="126"/>
    </row>
    <row r="873" spans="5:19" s="2" customFormat="1" ht="18" customHeight="1" x14ac:dyDescent="0.15">
      <c r="E873" s="3"/>
      <c r="H873" s="3"/>
      <c r="L873" s="124"/>
      <c r="M873" s="124"/>
      <c r="N873" s="124"/>
      <c r="O873" s="124"/>
      <c r="P873" s="124"/>
      <c r="Q873" s="124"/>
      <c r="R873" s="126"/>
      <c r="S873" s="126"/>
    </row>
    <row r="874" spans="5:19" s="2" customFormat="1" ht="18" customHeight="1" x14ac:dyDescent="0.15">
      <c r="E874" s="3"/>
      <c r="H874" s="3"/>
      <c r="L874" s="124"/>
      <c r="M874" s="124"/>
      <c r="N874" s="124"/>
      <c r="O874" s="124"/>
      <c r="P874" s="124"/>
      <c r="Q874" s="124"/>
      <c r="R874" s="126"/>
      <c r="S874" s="126"/>
    </row>
    <row r="875" spans="5:19" s="2" customFormat="1" ht="18" customHeight="1" x14ac:dyDescent="0.15">
      <c r="E875" s="3"/>
      <c r="H875" s="3"/>
      <c r="L875" s="124"/>
      <c r="M875" s="124"/>
      <c r="N875" s="124"/>
      <c r="O875" s="124"/>
      <c r="P875" s="124"/>
      <c r="Q875" s="124"/>
      <c r="R875" s="126"/>
      <c r="S875" s="126"/>
    </row>
    <row r="876" spans="5:19" s="2" customFormat="1" ht="18" customHeight="1" x14ac:dyDescent="0.15">
      <c r="E876" s="3"/>
      <c r="H876" s="3"/>
      <c r="L876" s="124"/>
      <c r="M876" s="124"/>
      <c r="N876" s="124"/>
      <c r="O876" s="124"/>
      <c r="P876" s="124"/>
      <c r="Q876" s="124"/>
      <c r="R876" s="126"/>
      <c r="S876" s="126"/>
    </row>
    <row r="877" spans="5:19" s="2" customFormat="1" ht="18" customHeight="1" x14ac:dyDescent="0.15">
      <c r="E877" s="3"/>
      <c r="H877" s="3"/>
      <c r="L877" s="124"/>
      <c r="M877" s="124"/>
      <c r="N877" s="124"/>
      <c r="O877" s="124"/>
      <c r="P877" s="124"/>
      <c r="Q877" s="124"/>
      <c r="R877" s="126"/>
      <c r="S877" s="126"/>
    </row>
    <row r="878" spans="5:19" s="2" customFormat="1" ht="18" customHeight="1" x14ac:dyDescent="0.15">
      <c r="E878" s="3"/>
      <c r="H878" s="3"/>
      <c r="L878" s="124"/>
      <c r="M878" s="124"/>
      <c r="N878" s="124"/>
      <c r="O878" s="124"/>
      <c r="P878" s="124"/>
      <c r="Q878" s="124"/>
      <c r="R878" s="126"/>
      <c r="S878" s="126"/>
    </row>
    <row r="879" spans="5:19" s="2" customFormat="1" ht="18" customHeight="1" x14ac:dyDescent="0.15">
      <c r="E879" s="3"/>
      <c r="H879" s="3"/>
      <c r="L879" s="124"/>
      <c r="M879" s="124"/>
      <c r="N879" s="124"/>
      <c r="O879" s="124"/>
      <c r="P879" s="124"/>
      <c r="Q879" s="124"/>
      <c r="R879" s="126"/>
      <c r="S879" s="126"/>
    </row>
    <row r="880" spans="5:19" s="2" customFormat="1" ht="18" customHeight="1" x14ac:dyDescent="0.15">
      <c r="E880" s="3"/>
      <c r="H880" s="3"/>
      <c r="L880" s="124"/>
      <c r="M880" s="124"/>
      <c r="N880" s="124"/>
      <c r="O880" s="124"/>
      <c r="P880" s="124"/>
      <c r="Q880" s="124"/>
      <c r="R880" s="126"/>
      <c r="S880" s="126"/>
    </row>
    <row r="881" spans="5:19" s="2" customFormat="1" ht="18" customHeight="1" x14ac:dyDescent="0.15">
      <c r="E881" s="3"/>
      <c r="H881" s="3"/>
      <c r="L881" s="124"/>
      <c r="M881" s="124"/>
      <c r="N881" s="124"/>
      <c r="O881" s="124"/>
      <c r="P881" s="124"/>
      <c r="Q881" s="124"/>
      <c r="R881" s="126"/>
      <c r="S881" s="126"/>
    </row>
    <row r="882" spans="5:19" s="2" customFormat="1" ht="18" customHeight="1" x14ac:dyDescent="0.15">
      <c r="E882" s="3"/>
      <c r="H882" s="3"/>
      <c r="L882" s="124"/>
      <c r="M882" s="124"/>
      <c r="N882" s="124"/>
      <c r="O882" s="124"/>
      <c r="P882" s="124"/>
      <c r="Q882" s="124"/>
      <c r="R882" s="126"/>
      <c r="S882" s="126"/>
    </row>
    <row r="883" spans="5:19" s="2" customFormat="1" ht="18" customHeight="1" x14ac:dyDescent="0.15">
      <c r="E883" s="3"/>
      <c r="H883" s="3"/>
      <c r="L883" s="124"/>
      <c r="M883" s="124"/>
      <c r="N883" s="124"/>
      <c r="O883" s="124"/>
      <c r="P883" s="124"/>
      <c r="Q883" s="124"/>
      <c r="R883" s="126"/>
      <c r="S883" s="126"/>
    </row>
    <row r="884" spans="5:19" s="2" customFormat="1" ht="18" customHeight="1" x14ac:dyDescent="0.15">
      <c r="E884" s="3"/>
      <c r="H884" s="3"/>
      <c r="L884" s="124"/>
      <c r="M884" s="124"/>
      <c r="N884" s="124"/>
      <c r="O884" s="124"/>
      <c r="P884" s="124"/>
      <c r="Q884" s="124"/>
      <c r="R884" s="126"/>
      <c r="S884" s="126"/>
    </row>
    <row r="885" spans="5:19" s="2" customFormat="1" ht="18" customHeight="1" x14ac:dyDescent="0.15">
      <c r="E885" s="3"/>
      <c r="H885" s="3"/>
      <c r="L885" s="124"/>
      <c r="M885" s="124"/>
      <c r="N885" s="124"/>
      <c r="O885" s="124"/>
      <c r="P885" s="124"/>
      <c r="Q885" s="124"/>
      <c r="R885" s="126"/>
      <c r="S885" s="126"/>
    </row>
    <row r="886" spans="5:19" s="2" customFormat="1" ht="18" customHeight="1" x14ac:dyDescent="0.15">
      <c r="E886" s="3"/>
      <c r="H886" s="3"/>
      <c r="L886" s="124"/>
      <c r="M886" s="124"/>
      <c r="N886" s="124"/>
      <c r="O886" s="124"/>
      <c r="P886" s="124"/>
      <c r="Q886" s="124"/>
      <c r="R886" s="126"/>
      <c r="S886" s="126"/>
    </row>
    <row r="887" spans="5:19" s="2" customFormat="1" ht="18" customHeight="1" x14ac:dyDescent="0.15">
      <c r="E887" s="3"/>
      <c r="H887" s="3"/>
      <c r="L887" s="124"/>
      <c r="M887" s="124"/>
      <c r="N887" s="124"/>
      <c r="O887" s="124"/>
      <c r="P887" s="124"/>
      <c r="Q887" s="124"/>
      <c r="R887" s="126"/>
      <c r="S887" s="126"/>
    </row>
    <row r="888" spans="5:19" s="2" customFormat="1" ht="18" customHeight="1" x14ac:dyDescent="0.15">
      <c r="E888" s="3"/>
      <c r="H888" s="3"/>
      <c r="L888" s="124"/>
      <c r="M888" s="124"/>
      <c r="N888" s="124"/>
      <c r="O888" s="124"/>
      <c r="P888" s="124"/>
      <c r="Q888" s="124"/>
      <c r="R888" s="126"/>
      <c r="S888" s="126"/>
    </row>
    <row r="889" spans="5:19" s="2" customFormat="1" ht="18" customHeight="1" x14ac:dyDescent="0.15">
      <c r="E889" s="3"/>
      <c r="H889" s="3"/>
      <c r="L889" s="124"/>
      <c r="M889" s="124"/>
      <c r="N889" s="124"/>
      <c r="O889" s="124"/>
      <c r="P889" s="124"/>
      <c r="Q889" s="124"/>
      <c r="R889" s="126"/>
      <c r="S889" s="126"/>
    </row>
    <row r="890" spans="5:19" s="2" customFormat="1" ht="18" customHeight="1" x14ac:dyDescent="0.15">
      <c r="E890" s="3"/>
      <c r="H890" s="3"/>
      <c r="L890" s="124"/>
      <c r="M890" s="124"/>
      <c r="N890" s="124"/>
      <c r="O890" s="124"/>
      <c r="P890" s="124"/>
      <c r="Q890" s="124"/>
      <c r="R890" s="126"/>
      <c r="S890" s="126"/>
    </row>
    <row r="891" spans="5:19" s="2" customFormat="1" ht="18" customHeight="1" x14ac:dyDescent="0.15">
      <c r="E891" s="3"/>
      <c r="H891" s="3"/>
      <c r="L891" s="124"/>
      <c r="M891" s="124"/>
      <c r="N891" s="124"/>
      <c r="O891" s="124"/>
      <c r="P891" s="124"/>
      <c r="Q891" s="124"/>
      <c r="R891" s="126"/>
      <c r="S891" s="126"/>
    </row>
    <row r="892" spans="5:19" s="2" customFormat="1" ht="18" customHeight="1" x14ac:dyDescent="0.15">
      <c r="E892" s="3"/>
      <c r="H892" s="3"/>
      <c r="L892" s="124"/>
      <c r="M892" s="124"/>
      <c r="N892" s="124"/>
      <c r="O892" s="124"/>
      <c r="P892" s="124"/>
      <c r="Q892" s="124"/>
      <c r="R892" s="126"/>
      <c r="S892" s="126"/>
    </row>
    <row r="893" spans="5:19" s="2" customFormat="1" ht="18" customHeight="1" x14ac:dyDescent="0.15">
      <c r="E893" s="3"/>
      <c r="H893" s="3"/>
      <c r="L893" s="124"/>
      <c r="M893" s="124"/>
      <c r="N893" s="124"/>
      <c r="O893" s="124"/>
      <c r="P893" s="124"/>
      <c r="Q893" s="124"/>
      <c r="R893" s="126"/>
      <c r="S893" s="126"/>
    </row>
    <row r="894" spans="5:19" s="2" customFormat="1" ht="18" customHeight="1" x14ac:dyDescent="0.15">
      <c r="E894" s="3"/>
      <c r="H894" s="3"/>
      <c r="L894" s="124"/>
      <c r="M894" s="124"/>
      <c r="N894" s="124"/>
      <c r="O894" s="124"/>
      <c r="P894" s="124"/>
      <c r="Q894" s="124"/>
      <c r="R894" s="126"/>
      <c r="S894" s="126"/>
    </row>
    <row r="895" spans="5:19" s="2" customFormat="1" ht="18" customHeight="1" x14ac:dyDescent="0.15">
      <c r="E895" s="3"/>
      <c r="H895" s="3"/>
      <c r="L895" s="124"/>
      <c r="M895" s="124"/>
      <c r="N895" s="124"/>
      <c r="O895" s="124"/>
      <c r="P895" s="124"/>
      <c r="Q895" s="124"/>
      <c r="R895" s="126"/>
      <c r="S895" s="126"/>
    </row>
    <row r="896" spans="5:19" s="2" customFormat="1" ht="18" customHeight="1" x14ac:dyDescent="0.15">
      <c r="E896" s="3"/>
      <c r="H896" s="3"/>
      <c r="L896" s="124"/>
      <c r="M896" s="124"/>
      <c r="N896" s="124"/>
      <c r="O896" s="124"/>
      <c r="P896" s="124"/>
      <c r="Q896" s="124"/>
      <c r="R896" s="126"/>
      <c r="S896" s="126"/>
    </row>
    <row r="897" spans="5:19" s="2" customFormat="1" ht="18" customHeight="1" x14ac:dyDescent="0.15">
      <c r="E897" s="3"/>
      <c r="H897" s="3"/>
      <c r="L897" s="124"/>
      <c r="M897" s="124"/>
      <c r="N897" s="124"/>
      <c r="O897" s="124"/>
      <c r="P897" s="124"/>
      <c r="Q897" s="124"/>
      <c r="R897" s="126"/>
      <c r="S897" s="126"/>
    </row>
    <row r="898" spans="5:19" s="2" customFormat="1" ht="18" customHeight="1" x14ac:dyDescent="0.15">
      <c r="E898" s="3"/>
      <c r="H898" s="3"/>
      <c r="L898" s="124"/>
      <c r="M898" s="124"/>
      <c r="N898" s="124"/>
      <c r="O898" s="124"/>
      <c r="P898" s="124"/>
      <c r="Q898" s="124"/>
      <c r="R898" s="126"/>
      <c r="S898" s="126"/>
    </row>
    <row r="899" spans="5:19" s="2" customFormat="1" ht="18" customHeight="1" x14ac:dyDescent="0.15">
      <c r="E899" s="3"/>
      <c r="H899" s="3"/>
      <c r="L899" s="124"/>
      <c r="M899" s="124"/>
      <c r="N899" s="124"/>
      <c r="O899" s="124"/>
      <c r="P899" s="124"/>
      <c r="Q899" s="124"/>
      <c r="R899" s="126"/>
      <c r="S899" s="126"/>
    </row>
    <row r="900" spans="5:19" s="2" customFormat="1" ht="18" customHeight="1" x14ac:dyDescent="0.15">
      <c r="E900" s="3"/>
      <c r="H900" s="3"/>
      <c r="L900" s="124"/>
      <c r="M900" s="124"/>
      <c r="N900" s="124"/>
      <c r="O900" s="124"/>
      <c r="P900" s="124"/>
      <c r="Q900" s="124"/>
      <c r="R900" s="126"/>
      <c r="S900" s="126"/>
    </row>
    <row r="901" spans="5:19" s="2" customFormat="1" ht="18" customHeight="1" x14ac:dyDescent="0.15">
      <c r="E901" s="3"/>
      <c r="H901" s="3"/>
      <c r="L901" s="124"/>
      <c r="M901" s="124"/>
      <c r="N901" s="124"/>
      <c r="O901" s="124"/>
      <c r="P901" s="124"/>
      <c r="Q901" s="124"/>
      <c r="R901" s="126"/>
      <c r="S901" s="126"/>
    </row>
    <row r="902" spans="5:19" s="2" customFormat="1" ht="18" customHeight="1" x14ac:dyDescent="0.15">
      <c r="E902" s="3"/>
      <c r="H902" s="3"/>
      <c r="L902" s="124"/>
      <c r="M902" s="124"/>
      <c r="N902" s="124"/>
      <c r="O902" s="124"/>
      <c r="P902" s="124"/>
      <c r="Q902" s="124"/>
      <c r="R902" s="126"/>
      <c r="S902" s="126"/>
    </row>
    <row r="903" spans="5:19" s="2" customFormat="1" ht="18" customHeight="1" x14ac:dyDescent="0.15">
      <c r="E903" s="3"/>
      <c r="H903" s="3"/>
      <c r="L903" s="124"/>
      <c r="M903" s="124"/>
      <c r="N903" s="124"/>
      <c r="O903" s="124"/>
      <c r="P903" s="124"/>
      <c r="Q903" s="124"/>
      <c r="R903" s="126"/>
      <c r="S903" s="126"/>
    </row>
  </sheetData>
  <sheetProtection algorithmName="SHA-512" hashValue="BpaRMBPfSknfnW5332zQn03YeDke8IAHa0bKPdh8sA+wfvlr4bOhbD7Gqh21teGCYMzLmxBNgdDZaHuP0jALOQ==" saltValue="orsimsukvw8mnvymF1ceLg==" spinCount="100000" sheet="1" objects="1" scenarios="1" insertRows="0" selectLockedCells="1"/>
  <mergeCells count="4">
    <mergeCell ref="A7:H7"/>
    <mergeCell ref="A1:I1"/>
    <mergeCell ref="E3:H3"/>
    <mergeCell ref="J3:K3"/>
  </mergeCells>
  <pageMargins left="0.7" right="0.7" top="0.91666666666666663" bottom="0.75" header="0.3" footer="0.3"/>
  <pageSetup paperSize="8" orientation="landscape" r:id="rId1"/>
  <headerFooter>
    <oddHeader>&amp;L&amp;G</oddHeader>
  </headerFooter>
  <ignoredErrors>
    <ignoredError sqref="C115:D115 F115:G115" evalError="1"/>
  </ignoredError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showGridLines="0" zoomScaleNormal="100" workbookViewId="0">
      <selection activeCell="B10" sqref="B10"/>
    </sheetView>
  </sheetViews>
  <sheetFormatPr defaultRowHeight="15" x14ac:dyDescent="0.25"/>
  <cols>
    <col min="1" max="1" width="6" style="41" customWidth="1"/>
    <col min="2" max="2" width="31.85546875" style="41" customWidth="1"/>
    <col min="3" max="3" width="33.140625" style="41" customWidth="1"/>
    <col min="4" max="4" width="31.42578125" style="41" customWidth="1"/>
    <col min="5" max="5" width="31.140625" style="41" customWidth="1"/>
    <col min="6" max="6" width="32.42578125" style="41" customWidth="1"/>
    <col min="7" max="7" width="11.85546875" style="41" bestFit="1" customWidth="1"/>
    <col min="8" max="256" width="9.140625" style="41"/>
    <col min="257" max="257" width="25.7109375" style="41" customWidth="1"/>
    <col min="258" max="258" width="25.42578125" style="41" customWidth="1"/>
    <col min="259" max="259" width="26.5703125" style="41" customWidth="1"/>
    <col min="260" max="260" width="26.7109375" style="41" customWidth="1"/>
    <col min="261" max="261" width="27.85546875" style="41" customWidth="1"/>
    <col min="262" max="262" width="29.28515625" style="41" customWidth="1"/>
    <col min="263" max="512" width="9.140625" style="41"/>
    <col min="513" max="513" width="25.7109375" style="41" customWidth="1"/>
    <col min="514" max="514" width="25.42578125" style="41" customWidth="1"/>
    <col min="515" max="515" width="26.5703125" style="41" customWidth="1"/>
    <col min="516" max="516" width="26.7109375" style="41" customWidth="1"/>
    <col min="517" max="517" width="27.85546875" style="41" customWidth="1"/>
    <col min="518" max="518" width="29.28515625" style="41" customWidth="1"/>
    <col min="519" max="768" width="9.140625" style="41"/>
    <col min="769" max="769" width="25.7109375" style="41" customWidth="1"/>
    <col min="770" max="770" width="25.42578125" style="41" customWidth="1"/>
    <col min="771" max="771" width="26.5703125" style="41" customWidth="1"/>
    <col min="772" max="772" width="26.7109375" style="41" customWidth="1"/>
    <col min="773" max="773" width="27.85546875" style="41" customWidth="1"/>
    <col min="774" max="774" width="29.28515625" style="41" customWidth="1"/>
    <col min="775" max="1024" width="9.140625" style="41"/>
    <col min="1025" max="1025" width="25.7109375" style="41" customWidth="1"/>
    <col min="1026" max="1026" width="25.42578125" style="41" customWidth="1"/>
    <col min="1027" max="1027" width="26.5703125" style="41" customWidth="1"/>
    <col min="1028" max="1028" width="26.7109375" style="41" customWidth="1"/>
    <col min="1029" max="1029" width="27.85546875" style="41" customWidth="1"/>
    <col min="1030" max="1030" width="29.28515625" style="41" customWidth="1"/>
    <col min="1031" max="1280" width="9.140625" style="41"/>
    <col min="1281" max="1281" width="25.7109375" style="41" customWidth="1"/>
    <col min="1282" max="1282" width="25.42578125" style="41" customWidth="1"/>
    <col min="1283" max="1283" width="26.5703125" style="41" customWidth="1"/>
    <col min="1284" max="1284" width="26.7109375" style="41" customWidth="1"/>
    <col min="1285" max="1285" width="27.85546875" style="41" customWidth="1"/>
    <col min="1286" max="1286" width="29.28515625" style="41" customWidth="1"/>
    <col min="1287" max="1536" width="9.140625" style="41"/>
    <col min="1537" max="1537" width="25.7109375" style="41" customWidth="1"/>
    <col min="1538" max="1538" width="25.42578125" style="41" customWidth="1"/>
    <col min="1539" max="1539" width="26.5703125" style="41" customWidth="1"/>
    <col min="1540" max="1540" width="26.7109375" style="41" customWidth="1"/>
    <col min="1541" max="1541" width="27.85546875" style="41" customWidth="1"/>
    <col min="1542" max="1542" width="29.28515625" style="41" customWidth="1"/>
    <col min="1543" max="1792" width="9.140625" style="41"/>
    <col min="1793" max="1793" width="25.7109375" style="41" customWidth="1"/>
    <col min="1794" max="1794" width="25.42578125" style="41" customWidth="1"/>
    <col min="1795" max="1795" width="26.5703125" style="41" customWidth="1"/>
    <col min="1796" max="1796" width="26.7109375" style="41" customWidth="1"/>
    <col min="1797" max="1797" width="27.85546875" style="41" customWidth="1"/>
    <col min="1798" max="1798" width="29.28515625" style="41" customWidth="1"/>
    <col min="1799" max="2048" width="9.140625" style="41"/>
    <col min="2049" max="2049" width="25.7109375" style="41" customWidth="1"/>
    <col min="2050" max="2050" width="25.42578125" style="41" customWidth="1"/>
    <col min="2051" max="2051" width="26.5703125" style="41" customWidth="1"/>
    <col min="2052" max="2052" width="26.7109375" style="41" customWidth="1"/>
    <col min="2053" max="2053" width="27.85546875" style="41" customWidth="1"/>
    <col min="2054" max="2054" width="29.28515625" style="41" customWidth="1"/>
    <col min="2055" max="2304" width="9.140625" style="41"/>
    <col min="2305" max="2305" width="25.7109375" style="41" customWidth="1"/>
    <col min="2306" max="2306" width="25.42578125" style="41" customWidth="1"/>
    <col min="2307" max="2307" width="26.5703125" style="41" customWidth="1"/>
    <col min="2308" max="2308" width="26.7109375" style="41" customWidth="1"/>
    <col min="2309" max="2309" width="27.85546875" style="41" customWidth="1"/>
    <col min="2310" max="2310" width="29.28515625" style="41" customWidth="1"/>
    <col min="2311" max="2560" width="9.140625" style="41"/>
    <col min="2561" max="2561" width="25.7109375" style="41" customWidth="1"/>
    <col min="2562" max="2562" width="25.42578125" style="41" customWidth="1"/>
    <col min="2563" max="2563" width="26.5703125" style="41" customWidth="1"/>
    <col min="2564" max="2564" width="26.7109375" style="41" customWidth="1"/>
    <col min="2565" max="2565" width="27.85546875" style="41" customWidth="1"/>
    <col min="2566" max="2566" width="29.28515625" style="41" customWidth="1"/>
    <col min="2567" max="2816" width="9.140625" style="41"/>
    <col min="2817" max="2817" width="25.7109375" style="41" customWidth="1"/>
    <col min="2818" max="2818" width="25.42578125" style="41" customWidth="1"/>
    <col min="2819" max="2819" width="26.5703125" style="41" customWidth="1"/>
    <col min="2820" max="2820" width="26.7109375" style="41" customWidth="1"/>
    <col min="2821" max="2821" width="27.85546875" style="41" customWidth="1"/>
    <col min="2822" max="2822" width="29.28515625" style="41" customWidth="1"/>
    <col min="2823" max="3072" width="9.140625" style="41"/>
    <col min="3073" max="3073" width="25.7109375" style="41" customWidth="1"/>
    <col min="3074" max="3074" width="25.42578125" style="41" customWidth="1"/>
    <col min="3075" max="3075" width="26.5703125" style="41" customWidth="1"/>
    <col min="3076" max="3076" width="26.7109375" style="41" customWidth="1"/>
    <col min="3077" max="3077" width="27.85546875" style="41" customWidth="1"/>
    <col min="3078" max="3078" width="29.28515625" style="41" customWidth="1"/>
    <col min="3079" max="3328" width="9.140625" style="41"/>
    <col min="3329" max="3329" width="25.7109375" style="41" customWidth="1"/>
    <col min="3330" max="3330" width="25.42578125" style="41" customWidth="1"/>
    <col min="3331" max="3331" width="26.5703125" style="41" customWidth="1"/>
    <col min="3332" max="3332" width="26.7109375" style="41" customWidth="1"/>
    <col min="3333" max="3333" width="27.85546875" style="41" customWidth="1"/>
    <col min="3334" max="3334" width="29.28515625" style="41" customWidth="1"/>
    <col min="3335" max="3584" width="9.140625" style="41"/>
    <col min="3585" max="3585" width="25.7109375" style="41" customWidth="1"/>
    <col min="3586" max="3586" width="25.42578125" style="41" customWidth="1"/>
    <col min="3587" max="3587" width="26.5703125" style="41" customWidth="1"/>
    <col min="3588" max="3588" width="26.7109375" style="41" customWidth="1"/>
    <col min="3589" max="3589" width="27.85546875" style="41" customWidth="1"/>
    <col min="3590" max="3590" width="29.28515625" style="41" customWidth="1"/>
    <col min="3591" max="3840" width="9.140625" style="41"/>
    <col min="3841" max="3841" width="25.7109375" style="41" customWidth="1"/>
    <col min="3842" max="3842" width="25.42578125" style="41" customWidth="1"/>
    <col min="3843" max="3843" width="26.5703125" style="41" customWidth="1"/>
    <col min="3844" max="3844" width="26.7109375" style="41" customWidth="1"/>
    <col min="3845" max="3845" width="27.85546875" style="41" customWidth="1"/>
    <col min="3846" max="3846" width="29.28515625" style="41" customWidth="1"/>
    <col min="3847" max="4096" width="9.140625" style="41"/>
    <col min="4097" max="4097" width="25.7109375" style="41" customWidth="1"/>
    <col min="4098" max="4098" width="25.42578125" style="41" customWidth="1"/>
    <col min="4099" max="4099" width="26.5703125" style="41" customWidth="1"/>
    <col min="4100" max="4100" width="26.7109375" style="41" customWidth="1"/>
    <col min="4101" max="4101" width="27.85546875" style="41" customWidth="1"/>
    <col min="4102" max="4102" width="29.28515625" style="41" customWidth="1"/>
    <col min="4103" max="4352" width="9.140625" style="41"/>
    <col min="4353" max="4353" width="25.7109375" style="41" customWidth="1"/>
    <col min="4354" max="4354" width="25.42578125" style="41" customWidth="1"/>
    <col min="4355" max="4355" width="26.5703125" style="41" customWidth="1"/>
    <col min="4356" max="4356" width="26.7109375" style="41" customWidth="1"/>
    <col min="4357" max="4357" width="27.85546875" style="41" customWidth="1"/>
    <col min="4358" max="4358" width="29.28515625" style="41" customWidth="1"/>
    <col min="4359" max="4608" width="9.140625" style="41"/>
    <col min="4609" max="4609" width="25.7109375" style="41" customWidth="1"/>
    <col min="4610" max="4610" width="25.42578125" style="41" customWidth="1"/>
    <col min="4611" max="4611" width="26.5703125" style="41" customWidth="1"/>
    <col min="4612" max="4612" width="26.7109375" style="41" customWidth="1"/>
    <col min="4613" max="4613" width="27.85546875" style="41" customWidth="1"/>
    <col min="4614" max="4614" width="29.28515625" style="41" customWidth="1"/>
    <col min="4615" max="4864" width="9.140625" style="41"/>
    <col min="4865" max="4865" width="25.7109375" style="41" customWidth="1"/>
    <col min="4866" max="4866" width="25.42578125" style="41" customWidth="1"/>
    <col min="4867" max="4867" width="26.5703125" style="41" customWidth="1"/>
    <col min="4868" max="4868" width="26.7109375" style="41" customWidth="1"/>
    <col min="4869" max="4869" width="27.85546875" style="41" customWidth="1"/>
    <col min="4870" max="4870" width="29.28515625" style="41" customWidth="1"/>
    <col min="4871" max="5120" width="9.140625" style="41"/>
    <col min="5121" max="5121" width="25.7109375" style="41" customWidth="1"/>
    <col min="5122" max="5122" width="25.42578125" style="41" customWidth="1"/>
    <col min="5123" max="5123" width="26.5703125" style="41" customWidth="1"/>
    <col min="5124" max="5124" width="26.7109375" style="41" customWidth="1"/>
    <col min="5125" max="5125" width="27.85546875" style="41" customWidth="1"/>
    <col min="5126" max="5126" width="29.28515625" style="41" customWidth="1"/>
    <col min="5127" max="5376" width="9.140625" style="41"/>
    <col min="5377" max="5377" width="25.7109375" style="41" customWidth="1"/>
    <col min="5378" max="5378" width="25.42578125" style="41" customWidth="1"/>
    <col min="5379" max="5379" width="26.5703125" style="41" customWidth="1"/>
    <col min="5380" max="5380" width="26.7109375" style="41" customWidth="1"/>
    <col min="5381" max="5381" width="27.85546875" style="41" customWidth="1"/>
    <col min="5382" max="5382" width="29.28515625" style="41" customWidth="1"/>
    <col min="5383" max="5632" width="9.140625" style="41"/>
    <col min="5633" max="5633" width="25.7109375" style="41" customWidth="1"/>
    <col min="5634" max="5634" width="25.42578125" style="41" customWidth="1"/>
    <col min="5635" max="5635" width="26.5703125" style="41" customWidth="1"/>
    <col min="5636" max="5636" width="26.7109375" style="41" customWidth="1"/>
    <col min="5637" max="5637" width="27.85546875" style="41" customWidth="1"/>
    <col min="5638" max="5638" width="29.28515625" style="41" customWidth="1"/>
    <col min="5639" max="5888" width="9.140625" style="41"/>
    <col min="5889" max="5889" width="25.7109375" style="41" customWidth="1"/>
    <col min="5890" max="5890" width="25.42578125" style="41" customWidth="1"/>
    <col min="5891" max="5891" width="26.5703125" style="41" customWidth="1"/>
    <col min="5892" max="5892" width="26.7109375" style="41" customWidth="1"/>
    <col min="5893" max="5893" width="27.85546875" style="41" customWidth="1"/>
    <col min="5894" max="5894" width="29.28515625" style="41" customWidth="1"/>
    <col min="5895" max="6144" width="9.140625" style="41"/>
    <col min="6145" max="6145" width="25.7109375" style="41" customWidth="1"/>
    <col min="6146" max="6146" width="25.42578125" style="41" customWidth="1"/>
    <col min="6147" max="6147" width="26.5703125" style="41" customWidth="1"/>
    <col min="6148" max="6148" width="26.7109375" style="41" customWidth="1"/>
    <col min="6149" max="6149" width="27.85546875" style="41" customWidth="1"/>
    <col min="6150" max="6150" width="29.28515625" style="41" customWidth="1"/>
    <col min="6151" max="6400" width="9.140625" style="41"/>
    <col min="6401" max="6401" width="25.7109375" style="41" customWidth="1"/>
    <col min="6402" max="6402" width="25.42578125" style="41" customWidth="1"/>
    <col min="6403" max="6403" width="26.5703125" style="41" customWidth="1"/>
    <col min="6404" max="6404" width="26.7109375" style="41" customWidth="1"/>
    <col min="6405" max="6405" width="27.85546875" style="41" customWidth="1"/>
    <col min="6406" max="6406" width="29.28515625" style="41" customWidth="1"/>
    <col min="6407" max="6656" width="9.140625" style="41"/>
    <col min="6657" max="6657" width="25.7109375" style="41" customWidth="1"/>
    <col min="6658" max="6658" width="25.42578125" style="41" customWidth="1"/>
    <col min="6659" max="6659" width="26.5703125" style="41" customWidth="1"/>
    <col min="6660" max="6660" width="26.7109375" style="41" customWidth="1"/>
    <col min="6661" max="6661" width="27.85546875" style="41" customWidth="1"/>
    <col min="6662" max="6662" width="29.28515625" style="41" customWidth="1"/>
    <col min="6663" max="6912" width="9.140625" style="41"/>
    <col min="6913" max="6913" width="25.7109375" style="41" customWidth="1"/>
    <col min="6914" max="6914" width="25.42578125" style="41" customWidth="1"/>
    <col min="6915" max="6915" width="26.5703125" style="41" customWidth="1"/>
    <col min="6916" max="6916" width="26.7109375" style="41" customWidth="1"/>
    <col min="6917" max="6917" width="27.85546875" style="41" customWidth="1"/>
    <col min="6918" max="6918" width="29.28515625" style="41" customWidth="1"/>
    <col min="6919" max="7168" width="9.140625" style="41"/>
    <col min="7169" max="7169" width="25.7109375" style="41" customWidth="1"/>
    <col min="7170" max="7170" width="25.42578125" style="41" customWidth="1"/>
    <col min="7171" max="7171" width="26.5703125" style="41" customWidth="1"/>
    <col min="7172" max="7172" width="26.7109375" style="41" customWidth="1"/>
    <col min="7173" max="7173" width="27.85546875" style="41" customWidth="1"/>
    <col min="7174" max="7174" width="29.28515625" style="41" customWidth="1"/>
    <col min="7175" max="7424" width="9.140625" style="41"/>
    <col min="7425" max="7425" width="25.7109375" style="41" customWidth="1"/>
    <col min="7426" max="7426" width="25.42578125" style="41" customWidth="1"/>
    <col min="7427" max="7427" width="26.5703125" style="41" customWidth="1"/>
    <col min="7428" max="7428" width="26.7109375" style="41" customWidth="1"/>
    <col min="7429" max="7429" width="27.85546875" style="41" customWidth="1"/>
    <col min="7430" max="7430" width="29.28515625" style="41" customWidth="1"/>
    <col min="7431" max="7680" width="9.140625" style="41"/>
    <col min="7681" max="7681" width="25.7109375" style="41" customWidth="1"/>
    <col min="7682" max="7682" width="25.42578125" style="41" customWidth="1"/>
    <col min="7683" max="7683" width="26.5703125" style="41" customWidth="1"/>
    <col min="7684" max="7684" width="26.7109375" style="41" customWidth="1"/>
    <col min="7685" max="7685" width="27.85546875" style="41" customWidth="1"/>
    <col min="7686" max="7686" width="29.28515625" style="41" customWidth="1"/>
    <col min="7687" max="7936" width="9.140625" style="41"/>
    <col min="7937" max="7937" width="25.7109375" style="41" customWidth="1"/>
    <col min="7938" max="7938" width="25.42578125" style="41" customWidth="1"/>
    <col min="7939" max="7939" width="26.5703125" style="41" customWidth="1"/>
    <col min="7940" max="7940" width="26.7109375" style="41" customWidth="1"/>
    <col min="7941" max="7941" width="27.85546875" style="41" customWidth="1"/>
    <col min="7942" max="7942" width="29.28515625" style="41" customWidth="1"/>
    <col min="7943" max="8192" width="9.140625" style="41"/>
    <col min="8193" max="8193" width="25.7109375" style="41" customWidth="1"/>
    <col min="8194" max="8194" width="25.42578125" style="41" customWidth="1"/>
    <col min="8195" max="8195" width="26.5703125" style="41" customWidth="1"/>
    <col min="8196" max="8196" width="26.7109375" style="41" customWidth="1"/>
    <col min="8197" max="8197" width="27.85546875" style="41" customWidth="1"/>
    <col min="8198" max="8198" width="29.28515625" style="41" customWidth="1"/>
    <col min="8199" max="8448" width="9.140625" style="41"/>
    <col min="8449" max="8449" width="25.7109375" style="41" customWidth="1"/>
    <col min="8450" max="8450" width="25.42578125" style="41" customWidth="1"/>
    <col min="8451" max="8451" width="26.5703125" style="41" customWidth="1"/>
    <col min="8452" max="8452" width="26.7109375" style="41" customWidth="1"/>
    <col min="8453" max="8453" width="27.85546875" style="41" customWidth="1"/>
    <col min="8454" max="8454" width="29.28515625" style="41" customWidth="1"/>
    <col min="8455" max="8704" width="9.140625" style="41"/>
    <col min="8705" max="8705" width="25.7109375" style="41" customWidth="1"/>
    <col min="8706" max="8706" width="25.42578125" style="41" customWidth="1"/>
    <col min="8707" max="8707" width="26.5703125" style="41" customWidth="1"/>
    <col min="8708" max="8708" width="26.7109375" style="41" customWidth="1"/>
    <col min="8709" max="8709" width="27.85546875" style="41" customWidth="1"/>
    <col min="8710" max="8710" width="29.28515625" style="41" customWidth="1"/>
    <col min="8711" max="8960" width="9.140625" style="41"/>
    <col min="8961" max="8961" width="25.7109375" style="41" customWidth="1"/>
    <col min="8962" max="8962" width="25.42578125" style="41" customWidth="1"/>
    <col min="8963" max="8963" width="26.5703125" style="41" customWidth="1"/>
    <col min="8964" max="8964" width="26.7109375" style="41" customWidth="1"/>
    <col min="8965" max="8965" width="27.85546875" style="41" customWidth="1"/>
    <col min="8966" max="8966" width="29.28515625" style="41" customWidth="1"/>
    <col min="8967" max="9216" width="9.140625" style="41"/>
    <col min="9217" max="9217" width="25.7109375" style="41" customWidth="1"/>
    <col min="9218" max="9218" width="25.42578125" style="41" customWidth="1"/>
    <col min="9219" max="9219" width="26.5703125" style="41" customWidth="1"/>
    <col min="9220" max="9220" width="26.7109375" style="41" customWidth="1"/>
    <col min="9221" max="9221" width="27.85546875" style="41" customWidth="1"/>
    <col min="9222" max="9222" width="29.28515625" style="41" customWidth="1"/>
    <col min="9223" max="9472" width="9.140625" style="41"/>
    <col min="9473" max="9473" width="25.7109375" style="41" customWidth="1"/>
    <col min="9474" max="9474" width="25.42578125" style="41" customWidth="1"/>
    <col min="9475" max="9475" width="26.5703125" style="41" customWidth="1"/>
    <col min="9476" max="9476" width="26.7109375" style="41" customWidth="1"/>
    <col min="9477" max="9477" width="27.85546875" style="41" customWidth="1"/>
    <col min="9478" max="9478" width="29.28515625" style="41" customWidth="1"/>
    <col min="9479" max="9728" width="9.140625" style="41"/>
    <col min="9729" max="9729" width="25.7109375" style="41" customWidth="1"/>
    <col min="9730" max="9730" width="25.42578125" style="41" customWidth="1"/>
    <col min="9731" max="9731" width="26.5703125" style="41" customWidth="1"/>
    <col min="9732" max="9732" width="26.7109375" style="41" customWidth="1"/>
    <col min="9733" max="9733" width="27.85546875" style="41" customWidth="1"/>
    <col min="9734" max="9734" width="29.28515625" style="41" customWidth="1"/>
    <col min="9735" max="9984" width="9.140625" style="41"/>
    <col min="9985" max="9985" width="25.7109375" style="41" customWidth="1"/>
    <col min="9986" max="9986" width="25.42578125" style="41" customWidth="1"/>
    <col min="9987" max="9987" width="26.5703125" style="41" customWidth="1"/>
    <col min="9988" max="9988" width="26.7109375" style="41" customWidth="1"/>
    <col min="9989" max="9989" width="27.85546875" style="41" customWidth="1"/>
    <col min="9990" max="9990" width="29.28515625" style="41" customWidth="1"/>
    <col min="9991" max="10240" width="9.140625" style="41"/>
    <col min="10241" max="10241" width="25.7109375" style="41" customWidth="1"/>
    <col min="10242" max="10242" width="25.42578125" style="41" customWidth="1"/>
    <col min="10243" max="10243" width="26.5703125" style="41" customWidth="1"/>
    <col min="10244" max="10244" width="26.7109375" style="41" customWidth="1"/>
    <col min="10245" max="10245" width="27.85546875" style="41" customWidth="1"/>
    <col min="10246" max="10246" width="29.28515625" style="41" customWidth="1"/>
    <col min="10247" max="10496" width="9.140625" style="41"/>
    <col min="10497" max="10497" width="25.7109375" style="41" customWidth="1"/>
    <col min="10498" max="10498" width="25.42578125" style="41" customWidth="1"/>
    <col min="10499" max="10499" width="26.5703125" style="41" customWidth="1"/>
    <col min="10500" max="10500" width="26.7109375" style="41" customWidth="1"/>
    <col min="10501" max="10501" width="27.85546875" style="41" customWidth="1"/>
    <col min="10502" max="10502" width="29.28515625" style="41" customWidth="1"/>
    <col min="10503" max="10752" width="9.140625" style="41"/>
    <col min="10753" max="10753" width="25.7109375" style="41" customWidth="1"/>
    <col min="10754" max="10754" width="25.42578125" style="41" customWidth="1"/>
    <col min="10755" max="10755" width="26.5703125" style="41" customWidth="1"/>
    <col min="10756" max="10756" width="26.7109375" style="41" customWidth="1"/>
    <col min="10757" max="10757" width="27.85546875" style="41" customWidth="1"/>
    <col min="10758" max="10758" width="29.28515625" style="41" customWidth="1"/>
    <col min="10759" max="11008" width="9.140625" style="41"/>
    <col min="11009" max="11009" width="25.7109375" style="41" customWidth="1"/>
    <col min="11010" max="11010" width="25.42578125" style="41" customWidth="1"/>
    <col min="11011" max="11011" width="26.5703125" style="41" customWidth="1"/>
    <col min="11012" max="11012" width="26.7109375" style="41" customWidth="1"/>
    <col min="11013" max="11013" width="27.85546875" style="41" customWidth="1"/>
    <col min="11014" max="11014" width="29.28515625" style="41" customWidth="1"/>
    <col min="11015" max="11264" width="9.140625" style="41"/>
    <col min="11265" max="11265" width="25.7109375" style="41" customWidth="1"/>
    <col min="11266" max="11266" width="25.42578125" style="41" customWidth="1"/>
    <col min="11267" max="11267" width="26.5703125" style="41" customWidth="1"/>
    <col min="11268" max="11268" width="26.7109375" style="41" customWidth="1"/>
    <col min="11269" max="11269" width="27.85546875" style="41" customWidth="1"/>
    <col min="11270" max="11270" width="29.28515625" style="41" customWidth="1"/>
    <col min="11271" max="11520" width="9.140625" style="41"/>
    <col min="11521" max="11521" width="25.7109375" style="41" customWidth="1"/>
    <col min="11522" max="11522" width="25.42578125" style="41" customWidth="1"/>
    <col min="11523" max="11523" width="26.5703125" style="41" customWidth="1"/>
    <col min="11524" max="11524" width="26.7109375" style="41" customWidth="1"/>
    <col min="11525" max="11525" width="27.85546875" style="41" customWidth="1"/>
    <col min="11526" max="11526" width="29.28515625" style="41" customWidth="1"/>
    <col min="11527" max="11776" width="9.140625" style="41"/>
    <col min="11777" max="11777" width="25.7109375" style="41" customWidth="1"/>
    <col min="11778" max="11778" width="25.42578125" style="41" customWidth="1"/>
    <col min="11779" max="11779" width="26.5703125" style="41" customWidth="1"/>
    <col min="11780" max="11780" width="26.7109375" style="41" customWidth="1"/>
    <col min="11781" max="11781" width="27.85546875" style="41" customWidth="1"/>
    <col min="11782" max="11782" width="29.28515625" style="41" customWidth="1"/>
    <col min="11783" max="12032" width="9.140625" style="41"/>
    <col min="12033" max="12033" width="25.7109375" style="41" customWidth="1"/>
    <col min="12034" max="12034" width="25.42578125" style="41" customWidth="1"/>
    <col min="12035" max="12035" width="26.5703125" style="41" customWidth="1"/>
    <col min="12036" max="12036" width="26.7109375" style="41" customWidth="1"/>
    <col min="12037" max="12037" width="27.85546875" style="41" customWidth="1"/>
    <col min="12038" max="12038" width="29.28515625" style="41" customWidth="1"/>
    <col min="12039" max="12288" width="9.140625" style="41"/>
    <col min="12289" max="12289" width="25.7109375" style="41" customWidth="1"/>
    <col min="12290" max="12290" width="25.42578125" style="41" customWidth="1"/>
    <col min="12291" max="12291" width="26.5703125" style="41" customWidth="1"/>
    <col min="12292" max="12292" width="26.7109375" style="41" customWidth="1"/>
    <col min="12293" max="12293" width="27.85546875" style="41" customWidth="1"/>
    <col min="12294" max="12294" width="29.28515625" style="41" customWidth="1"/>
    <col min="12295" max="12544" width="9.140625" style="41"/>
    <col min="12545" max="12545" width="25.7109375" style="41" customWidth="1"/>
    <col min="12546" max="12546" width="25.42578125" style="41" customWidth="1"/>
    <col min="12547" max="12547" width="26.5703125" style="41" customWidth="1"/>
    <col min="12548" max="12548" width="26.7109375" style="41" customWidth="1"/>
    <col min="12549" max="12549" width="27.85546875" style="41" customWidth="1"/>
    <col min="12550" max="12550" width="29.28515625" style="41" customWidth="1"/>
    <col min="12551" max="12800" width="9.140625" style="41"/>
    <col min="12801" max="12801" width="25.7109375" style="41" customWidth="1"/>
    <col min="12802" max="12802" width="25.42578125" style="41" customWidth="1"/>
    <col min="12803" max="12803" width="26.5703125" style="41" customWidth="1"/>
    <col min="12804" max="12804" width="26.7109375" style="41" customWidth="1"/>
    <col min="12805" max="12805" width="27.85546875" style="41" customWidth="1"/>
    <col min="12806" max="12806" width="29.28515625" style="41" customWidth="1"/>
    <col min="12807" max="13056" width="9.140625" style="41"/>
    <col min="13057" max="13057" width="25.7109375" style="41" customWidth="1"/>
    <col min="13058" max="13058" width="25.42578125" style="41" customWidth="1"/>
    <col min="13059" max="13059" width="26.5703125" style="41" customWidth="1"/>
    <col min="13060" max="13060" width="26.7109375" style="41" customWidth="1"/>
    <col min="13061" max="13061" width="27.85546875" style="41" customWidth="1"/>
    <col min="13062" max="13062" width="29.28515625" style="41" customWidth="1"/>
    <col min="13063" max="13312" width="9.140625" style="41"/>
    <col min="13313" max="13313" width="25.7109375" style="41" customWidth="1"/>
    <col min="13314" max="13314" width="25.42578125" style="41" customWidth="1"/>
    <col min="13315" max="13315" width="26.5703125" style="41" customWidth="1"/>
    <col min="13316" max="13316" width="26.7109375" style="41" customWidth="1"/>
    <col min="13317" max="13317" width="27.85546875" style="41" customWidth="1"/>
    <col min="13318" max="13318" width="29.28515625" style="41" customWidth="1"/>
    <col min="13319" max="13568" width="9.140625" style="41"/>
    <col min="13569" max="13569" width="25.7109375" style="41" customWidth="1"/>
    <col min="13570" max="13570" width="25.42578125" style="41" customWidth="1"/>
    <col min="13571" max="13571" width="26.5703125" style="41" customWidth="1"/>
    <col min="13572" max="13572" width="26.7109375" style="41" customWidth="1"/>
    <col min="13573" max="13573" width="27.85546875" style="41" customWidth="1"/>
    <col min="13574" max="13574" width="29.28515625" style="41" customWidth="1"/>
    <col min="13575" max="13824" width="9.140625" style="41"/>
    <col min="13825" max="13825" width="25.7109375" style="41" customWidth="1"/>
    <col min="13826" max="13826" width="25.42578125" style="41" customWidth="1"/>
    <col min="13827" max="13827" width="26.5703125" style="41" customWidth="1"/>
    <col min="13828" max="13828" width="26.7109375" style="41" customWidth="1"/>
    <col min="13829" max="13829" width="27.85546875" style="41" customWidth="1"/>
    <col min="13830" max="13830" width="29.28515625" style="41" customWidth="1"/>
    <col min="13831" max="14080" width="9.140625" style="41"/>
    <col min="14081" max="14081" width="25.7109375" style="41" customWidth="1"/>
    <col min="14082" max="14082" width="25.42578125" style="41" customWidth="1"/>
    <col min="14083" max="14083" width="26.5703125" style="41" customWidth="1"/>
    <col min="14084" max="14084" width="26.7109375" style="41" customWidth="1"/>
    <col min="14085" max="14085" width="27.85546875" style="41" customWidth="1"/>
    <col min="14086" max="14086" width="29.28515625" style="41" customWidth="1"/>
    <col min="14087" max="14336" width="9.140625" style="41"/>
    <col min="14337" max="14337" width="25.7109375" style="41" customWidth="1"/>
    <col min="14338" max="14338" width="25.42578125" style="41" customWidth="1"/>
    <col min="14339" max="14339" width="26.5703125" style="41" customWidth="1"/>
    <col min="14340" max="14340" width="26.7109375" style="41" customWidth="1"/>
    <col min="14341" max="14341" width="27.85546875" style="41" customWidth="1"/>
    <col min="14342" max="14342" width="29.28515625" style="41" customWidth="1"/>
    <col min="14343" max="14592" width="9.140625" style="41"/>
    <col min="14593" max="14593" width="25.7109375" style="41" customWidth="1"/>
    <col min="14594" max="14594" width="25.42578125" style="41" customWidth="1"/>
    <col min="14595" max="14595" width="26.5703125" style="41" customWidth="1"/>
    <col min="14596" max="14596" width="26.7109375" style="41" customWidth="1"/>
    <col min="14597" max="14597" width="27.85546875" style="41" customWidth="1"/>
    <col min="14598" max="14598" width="29.28515625" style="41" customWidth="1"/>
    <col min="14599" max="14848" width="9.140625" style="41"/>
    <col min="14849" max="14849" width="25.7109375" style="41" customWidth="1"/>
    <col min="14850" max="14850" width="25.42578125" style="41" customWidth="1"/>
    <col min="14851" max="14851" width="26.5703125" style="41" customWidth="1"/>
    <col min="14852" max="14852" width="26.7109375" style="41" customWidth="1"/>
    <col min="14853" max="14853" width="27.85546875" style="41" customWidth="1"/>
    <col min="14854" max="14854" width="29.28515625" style="41" customWidth="1"/>
    <col min="14855" max="15104" width="9.140625" style="41"/>
    <col min="15105" max="15105" width="25.7109375" style="41" customWidth="1"/>
    <col min="15106" max="15106" width="25.42578125" style="41" customWidth="1"/>
    <col min="15107" max="15107" width="26.5703125" style="41" customWidth="1"/>
    <col min="15108" max="15108" width="26.7109375" style="41" customWidth="1"/>
    <col min="15109" max="15109" width="27.85546875" style="41" customWidth="1"/>
    <col min="15110" max="15110" width="29.28515625" style="41" customWidth="1"/>
    <col min="15111" max="15360" width="9.140625" style="41"/>
    <col min="15361" max="15361" width="25.7109375" style="41" customWidth="1"/>
    <col min="15362" max="15362" width="25.42578125" style="41" customWidth="1"/>
    <col min="15363" max="15363" width="26.5703125" style="41" customWidth="1"/>
    <col min="15364" max="15364" width="26.7109375" style="41" customWidth="1"/>
    <col min="15365" max="15365" width="27.85546875" style="41" customWidth="1"/>
    <col min="15366" max="15366" width="29.28515625" style="41" customWidth="1"/>
    <col min="15367" max="15616" width="9.140625" style="41"/>
    <col min="15617" max="15617" width="25.7109375" style="41" customWidth="1"/>
    <col min="15618" max="15618" width="25.42578125" style="41" customWidth="1"/>
    <col min="15619" max="15619" width="26.5703125" style="41" customWidth="1"/>
    <col min="15620" max="15620" width="26.7109375" style="41" customWidth="1"/>
    <col min="15621" max="15621" width="27.85546875" style="41" customWidth="1"/>
    <col min="15622" max="15622" width="29.28515625" style="41" customWidth="1"/>
    <col min="15623" max="15872" width="9.140625" style="41"/>
    <col min="15873" max="15873" width="25.7109375" style="41" customWidth="1"/>
    <col min="15874" max="15874" width="25.42578125" style="41" customWidth="1"/>
    <col min="15875" max="15875" width="26.5703125" style="41" customWidth="1"/>
    <col min="15876" max="15876" width="26.7109375" style="41" customWidth="1"/>
    <col min="15877" max="15877" width="27.85546875" style="41" customWidth="1"/>
    <col min="15878" max="15878" width="29.28515625" style="41" customWidth="1"/>
    <col min="15879" max="16128" width="9.140625" style="41"/>
    <col min="16129" max="16129" width="25.7109375" style="41" customWidth="1"/>
    <col min="16130" max="16130" width="25.42578125" style="41" customWidth="1"/>
    <col min="16131" max="16131" width="26.5703125" style="41" customWidth="1"/>
    <col min="16132" max="16132" width="26.7109375" style="41" customWidth="1"/>
    <col min="16133" max="16133" width="27.85546875" style="41" customWidth="1"/>
    <col min="16134" max="16134" width="29.28515625" style="41" customWidth="1"/>
    <col min="16135" max="16384" width="9.140625" style="41"/>
  </cols>
  <sheetData>
    <row r="1" spans="1:7" ht="45" customHeight="1" x14ac:dyDescent="0.25">
      <c r="A1" s="104"/>
      <c r="B1" s="199" t="s">
        <v>37</v>
      </c>
      <c r="C1" s="199"/>
      <c r="D1" s="199"/>
      <c r="E1" s="199"/>
      <c r="F1" s="200"/>
    </row>
    <row r="2" spans="1:7" s="69" customFormat="1" ht="19.899999999999999" customHeight="1" x14ac:dyDescent="0.25">
      <c r="A2" s="105"/>
      <c r="B2" s="95" t="s">
        <v>0</v>
      </c>
      <c r="C2" s="203">
        <f>'ARK 1 liste over skoler'!E3</f>
        <v>0</v>
      </c>
      <c r="D2" s="203"/>
      <c r="E2" s="96" t="s">
        <v>36</v>
      </c>
      <c r="F2" s="106">
        <f>'ARK 1 liste over skoler'!B3</f>
        <v>0</v>
      </c>
    </row>
    <row r="3" spans="1:7" ht="19.899999999999999" customHeight="1" x14ac:dyDescent="0.25">
      <c r="A3" s="107"/>
      <c r="B3" s="94" t="s">
        <v>5</v>
      </c>
      <c r="C3" s="202">
        <f>'ARK 1 liste over skoler'!J3</f>
        <v>0</v>
      </c>
      <c r="D3" s="202"/>
      <c r="E3" s="108"/>
      <c r="F3" s="109"/>
    </row>
    <row r="4" spans="1:7" ht="147" customHeight="1" x14ac:dyDescent="0.25">
      <c r="A4" s="66"/>
      <c r="B4" s="70" t="s">
        <v>31</v>
      </c>
      <c r="C4" s="71" t="s">
        <v>27</v>
      </c>
      <c r="D4" s="72" t="s">
        <v>28</v>
      </c>
      <c r="E4" s="73" t="s">
        <v>35</v>
      </c>
      <c r="F4" s="74" t="s">
        <v>30</v>
      </c>
    </row>
    <row r="5" spans="1:7" ht="45.75" customHeight="1" thickBot="1" x14ac:dyDescent="0.3">
      <c r="A5" s="67"/>
      <c r="B5" s="68">
        <f>'ARK 1 liste over skoler'!C109</f>
        <v>0</v>
      </c>
      <c r="C5" s="46">
        <f>'ARK 1 liste over skoler'!D109</f>
        <v>0</v>
      </c>
      <c r="D5" s="62">
        <f>'ARK 1 liste over skoler'!I109</f>
        <v>0</v>
      </c>
      <c r="E5" s="63">
        <f>E62</f>
        <v>0</v>
      </c>
      <c r="F5" s="110">
        <f>IF(D5&lt;E5,D5,E5)</f>
        <v>0</v>
      </c>
    </row>
    <row r="6" spans="1:7" ht="32.25" customHeight="1" thickBot="1" x14ac:dyDescent="0.3">
      <c r="A6" s="25"/>
      <c r="B6" s="45"/>
      <c r="C6" s="45"/>
      <c r="D6" s="45"/>
      <c r="E6" s="45"/>
      <c r="F6" s="45"/>
      <c r="G6" s="47"/>
    </row>
    <row r="7" spans="1:7" ht="32.25" customHeight="1" x14ac:dyDescent="0.25">
      <c r="A7" s="204" t="s">
        <v>6</v>
      </c>
      <c r="B7" s="205"/>
      <c r="C7" s="205"/>
      <c r="D7" s="205"/>
      <c r="E7" s="205"/>
      <c r="F7" s="206"/>
      <c r="G7" s="47"/>
    </row>
    <row r="8" spans="1:7" ht="144" customHeight="1" x14ac:dyDescent="0.25">
      <c r="A8" s="88"/>
      <c r="B8" s="89" t="s">
        <v>17</v>
      </c>
      <c r="C8" s="71" t="s">
        <v>7</v>
      </c>
      <c r="D8" s="71" t="s">
        <v>16</v>
      </c>
      <c r="E8" s="131" t="s">
        <v>8</v>
      </c>
      <c r="F8" s="90" t="s">
        <v>9</v>
      </c>
    </row>
    <row r="9" spans="1:7" ht="15" customHeight="1" thickBot="1" x14ac:dyDescent="0.3">
      <c r="A9" s="81" t="s">
        <v>41</v>
      </c>
      <c r="B9" s="10" t="s">
        <v>1</v>
      </c>
      <c r="C9" s="6" t="s">
        <v>2</v>
      </c>
      <c r="D9" s="6" t="s">
        <v>3</v>
      </c>
      <c r="E9" s="7" t="s">
        <v>3</v>
      </c>
      <c r="F9" s="8" t="s">
        <v>3</v>
      </c>
    </row>
    <row r="10" spans="1:7" x14ac:dyDescent="0.25">
      <c r="A10" s="39">
        <v>1</v>
      </c>
      <c r="B10" s="11"/>
      <c r="C10" s="31"/>
      <c r="D10" s="15"/>
      <c r="E10" s="16">
        <f t="shared" ref="E10:E61" si="0">SUM(D10*80)/100</f>
        <v>0</v>
      </c>
      <c r="F10" s="26" t="e">
        <f>SUM(E10/C10)</f>
        <v>#DIV/0!</v>
      </c>
    </row>
    <row r="11" spans="1:7" x14ac:dyDescent="0.25">
      <c r="A11" s="39">
        <v>2</v>
      </c>
      <c r="B11" s="12"/>
      <c r="C11" s="32"/>
      <c r="D11" s="17"/>
      <c r="E11" s="16">
        <f>SUM(D11*80)/100</f>
        <v>0</v>
      </c>
      <c r="F11" s="18" t="e">
        <f t="shared" ref="F11:F61" si="1">SUM(E11/C11)</f>
        <v>#DIV/0!</v>
      </c>
    </row>
    <row r="12" spans="1:7" x14ac:dyDescent="0.25">
      <c r="A12" s="39">
        <v>3</v>
      </c>
      <c r="B12" s="12"/>
      <c r="C12" s="32"/>
      <c r="D12" s="17"/>
      <c r="E12" s="16">
        <f t="shared" si="0"/>
        <v>0</v>
      </c>
      <c r="F12" s="18" t="e">
        <f t="shared" si="1"/>
        <v>#DIV/0!</v>
      </c>
    </row>
    <row r="13" spans="1:7" x14ac:dyDescent="0.25">
      <c r="A13" s="39">
        <v>4</v>
      </c>
      <c r="B13" s="12"/>
      <c r="C13" s="32"/>
      <c r="D13" s="17"/>
      <c r="E13" s="16">
        <f t="shared" si="0"/>
        <v>0</v>
      </c>
      <c r="F13" s="18" t="e">
        <f t="shared" si="1"/>
        <v>#DIV/0!</v>
      </c>
    </row>
    <row r="14" spans="1:7" x14ac:dyDescent="0.25">
      <c r="A14" s="39">
        <v>5</v>
      </c>
      <c r="B14" s="12"/>
      <c r="C14" s="32"/>
      <c r="D14" s="17"/>
      <c r="E14" s="16">
        <f t="shared" si="0"/>
        <v>0</v>
      </c>
      <c r="F14" s="18" t="e">
        <f t="shared" si="1"/>
        <v>#DIV/0!</v>
      </c>
    </row>
    <row r="15" spans="1:7" x14ac:dyDescent="0.25">
      <c r="A15" s="39">
        <v>6</v>
      </c>
      <c r="B15" s="12"/>
      <c r="C15" s="32"/>
      <c r="D15" s="17"/>
      <c r="E15" s="16">
        <f t="shared" si="0"/>
        <v>0</v>
      </c>
      <c r="F15" s="18" t="e">
        <f t="shared" si="1"/>
        <v>#DIV/0!</v>
      </c>
    </row>
    <row r="16" spans="1:7" x14ac:dyDescent="0.25">
      <c r="A16" s="39">
        <v>7</v>
      </c>
      <c r="B16" s="12"/>
      <c r="C16" s="32"/>
      <c r="D16" s="17"/>
      <c r="E16" s="16">
        <f t="shared" si="0"/>
        <v>0</v>
      </c>
      <c r="F16" s="18" t="e">
        <f t="shared" si="1"/>
        <v>#DIV/0!</v>
      </c>
    </row>
    <row r="17" spans="1:6" x14ac:dyDescent="0.25">
      <c r="A17" s="39">
        <v>8</v>
      </c>
      <c r="B17" s="12"/>
      <c r="C17" s="32"/>
      <c r="D17" s="17"/>
      <c r="E17" s="16">
        <f t="shared" si="0"/>
        <v>0</v>
      </c>
      <c r="F17" s="18" t="e">
        <f t="shared" si="1"/>
        <v>#DIV/0!</v>
      </c>
    </row>
    <row r="18" spans="1:6" x14ac:dyDescent="0.25">
      <c r="A18" s="39">
        <v>9</v>
      </c>
      <c r="B18" s="12"/>
      <c r="C18" s="32"/>
      <c r="D18" s="17"/>
      <c r="E18" s="16">
        <f t="shared" si="0"/>
        <v>0</v>
      </c>
      <c r="F18" s="18" t="e">
        <f t="shared" si="1"/>
        <v>#DIV/0!</v>
      </c>
    </row>
    <row r="19" spans="1:6" x14ac:dyDescent="0.25">
      <c r="A19" s="39">
        <v>10</v>
      </c>
      <c r="B19" s="12"/>
      <c r="C19" s="32"/>
      <c r="D19" s="17"/>
      <c r="E19" s="16">
        <f t="shared" si="0"/>
        <v>0</v>
      </c>
      <c r="F19" s="18" t="e">
        <f t="shared" si="1"/>
        <v>#DIV/0!</v>
      </c>
    </row>
    <row r="20" spans="1:6" x14ac:dyDescent="0.25">
      <c r="A20" s="39">
        <v>11</v>
      </c>
      <c r="B20" s="12"/>
      <c r="C20" s="32"/>
      <c r="D20" s="17"/>
      <c r="E20" s="16">
        <f t="shared" si="0"/>
        <v>0</v>
      </c>
      <c r="F20" s="18" t="e">
        <f t="shared" si="1"/>
        <v>#DIV/0!</v>
      </c>
    </row>
    <row r="21" spans="1:6" x14ac:dyDescent="0.25">
      <c r="A21" s="39">
        <v>12</v>
      </c>
      <c r="B21" s="12"/>
      <c r="C21" s="32"/>
      <c r="D21" s="17"/>
      <c r="E21" s="16">
        <f t="shared" si="0"/>
        <v>0</v>
      </c>
      <c r="F21" s="18" t="e">
        <f t="shared" si="1"/>
        <v>#DIV/0!</v>
      </c>
    </row>
    <row r="22" spans="1:6" x14ac:dyDescent="0.25">
      <c r="A22" s="39">
        <v>13</v>
      </c>
      <c r="B22" s="12"/>
      <c r="C22" s="32"/>
      <c r="D22" s="17"/>
      <c r="E22" s="16">
        <f t="shared" si="0"/>
        <v>0</v>
      </c>
      <c r="F22" s="18" t="e">
        <f t="shared" si="1"/>
        <v>#DIV/0!</v>
      </c>
    </row>
    <row r="23" spans="1:6" x14ac:dyDescent="0.25">
      <c r="A23" s="39">
        <v>14</v>
      </c>
      <c r="B23" s="12"/>
      <c r="C23" s="32"/>
      <c r="D23" s="17"/>
      <c r="E23" s="16">
        <f t="shared" si="0"/>
        <v>0</v>
      </c>
      <c r="F23" s="18" t="e">
        <f t="shared" si="1"/>
        <v>#DIV/0!</v>
      </c>
    </row>
    <row r="24" spans="1:6" x14ac:dyDescent="0.25">
      <c r="A24" s="39">
        <v>15</v>
      </c>
      <c r="B24" s="12"/>
      <c r="C24" s="32"/>
      <c r="D24" s="17"/>
      <c r="E24" s="16">
        <f t="shared" si="0"/>
        <v>0</v>
      </c>
      <c r="F24" s="18" t="e">
        <f t="shared" si="1"/>
        <v>#DIV/0!</v>
      </c>
    </row>
    <row r="25" spans="1:6" x14ac:dyDescent="0.25">
      <c r="A25" s="39">
        <v>16</v>
      </c>
      <c r="B25" s="12"/>
      <c r="C25" s="32"/>
      <c r="D25" s="17"/>
      <c r="E25" s="16">
        <f t="shared" si="0"/>
        <v>0</v>
      </c>
      <c r="F25" s="18" t="e">
        <f t="shared" si="1"/>
        <v>#DIV/0!</v>
      </c>
    </row>
    <row r="26" spans="1:6" x14ac:dyDescent="0.25">
      <c r="A26" s="39">
        <v>17</v>
      </c>
      <c r="B26" s="12"/>
      <c r="C26" s="32"/>
      <c r="D26" s="17"/>
      <c r="E26" s="19">
        <f t="shared" si="0"/>
        <v>0</v>
      </c>
      <c r="F26" s="20" t="e">
        <f t="shared" si="1"/>
        <v>#DIV/0!</v>
      </c>
    </row>
    <row r="27" spans="1:6" x14ac:dyDescent="0.25">
      <c r="A27" s="39">
        <v>18</v>
      </c>
      <c r="B27" s="12"/>
      <c r="C27" s="32"/>
      <c r="D27" s="17"/>
      <c r="E27" s="19">
        <f t="shared" si="0"/>
        <v>0</v>
      </c>
      <c r="F27" s="20" t="e">
        <f t="shared" si="1"/>
        <v>#DIV/0!</v>
      </c>
    </row>
    <row r="28" spans="1:6" x14ac:dyDescent="0.25">
      <c r="A28" s="39">
        <v>19</v>
      </c>
      <c r="B28" s="12"/>
      <c r="C28" s="32"/>
      <c r="D28" s="17"/>
      <c r="E28" s="19">
        <f t="shared" si="0"/>
        <v>0</v>
      </c>
      <c r="F28" s="20" t="e">
        <f t="shared" si="1"/>
        <v>#DIV/0!</v>
      </c>
    </row>
    <row r="29" spans="1:6" x14ac:dyDescent="0.25">
      <c r="A29" s="39">
        <v>20</v>
      </c>
      <c r="B29" s="12"/>
      <c r="C29" s="32"/>
      <c r="D29" s="17"/>
      <c r="E29" s="19">
        <f t="shared" si="0"/>
        <v>0</v>
      </c>
      <c r="F29" s="20" t="e">
        <f t="shared" si="1"/>
        <v>#DIV/0!</v>
      </c>
    </row>
    <row r="30" spans="1:6" x14ac:dyDescent="0.25">
      <c r="A30" s="39">
        <v>21</v>
      </c>
      <c r="B30" s="12"/>
      <c r="C30" s="32"/>
      <c r="D30" s="17"/>
      <c r="E30" s="19">
        <f t="shared" si="0"/>
        <v>0</v>
      </c>
      <c r="F30" s="20" t="e">
        <f t="shared" si="1"/>
        <v>#DIV/0!</v>
      </c>
    </row>
    <row r="31" spans="1:6" x14ac:dyDescent="0.25">
      <c r="A31" s="39">
        <v>22</v>
      </c>
      <c r="B31" s="12"/>
      <c r="C31" s="32"/>
      <c r="D31" s="17"/>
      <c r="E31" s="19">
        <f t="shared" si="0"/>
        <v>0</v>
      </c>
      <c r="F31" s="20" t="e">
        <f t="shared" si="1"/>
        <v>#DIV/0!</v>
      </c>
    </row>
    <row r="32" spans="1:6" x14ac:dyDescent="0.25">
      <c r="A32" s="39">
        <v>23</v>
      </c>
      <c r="B32" s="12"/>
      <c r="C32" s="32"/>
      <c r="D32" s="17"/>
      <c r="E32" s="19">
        <f t="shared" si="0"/>
        <v>0</v>
      </c>
      <c r="F32" s="20" t="e">
        <f t="shared" si="1"/>
        <v>#DIV/0!</v>
      </c>
    </row>
    <row r="33" spans="1:6" x14ac:dyDescent="0.25">
      <c r="A33" s="39">
        <v>24</v>
      </c>
      <c r="B33" s="12"/>
      <c r="C33" s="32"/>
      <c r="D33" s="17"/>
      <c r="E33" s="19">
        <f t="shared" si="0"/>
        <v>0</v>
      </c>
      <c r="F33" s="20" t="e">
        <f t="shared" si="1"/>
        <v>#DIV/0!</v>
      </c>
    </row>
    <row r="34" spans="1:6" x14ac:dyDescent="0.25">
      <c r="A34" s="39">
        <v>25</v>
      </c>
      <c r="B34" s="12"/>
      <c r="C34" s="32"/>
      <c r="D34" s="17"/>
      <c r="E34" s="19">
        <f t="shared" si="0"/>
        <v>0</v>
      </c>
      <c r="F34" s="20" t="e">
        <f t="shared" si="1"/>
        <v>#DIV/0!</v>
      </c>
    </row>
    <row r="35" spans="1:6" x14ac:dyDescent="0.25">
      <c r="A35" s="39">
        <v>26</v>
      </c>
      <c r="B35" s="12"/>
      <c r="C35" s="32"/>
      <c r="D35" s="17"/>
      <c r="E35" s="19">
        <f t="shared" si="0"/>
        <v>0</v>
      </c>
      <c r="F35" s="20" t="e">
        <f t="shared" si="1"/>
        <v>#DIV/0!</v>
      </c>
    </row>
    <row r="36" spans="1:6" x14ac:dyDescent="0.25">
      <c r="A36" s="39">
        <v>27</v>
      </c>
      <c r="B36" s="12"/>
      <c r="C36" s="32"/>
      <c r="D36" s="17"/>
      <c r="E36" s="19">
        <f t="shared" si="0"/>
        <v>0</v>
      </c>
      <c r="F36" s="20" t="e">
        <f t="shared" si="1"/>
        <v>#DIV/0!</v>
      </c>
    </row>
    <row r="37" spans="1:6" x14ac:dyDescent="0.25">
      <c r="A37" s="39">
        <v>28</v>
      </c>
      <c r="B37" s="12"/>
      <c r="C37" s="32"/>
      <c r="D37" s="17"/>
      <c r="E37" s="19">
        <f t="shared" si="0"/>
        <v>0</v>
      </c>
      <c r="F37" s="20" t="e">
        <f t="shared" si="1"/>
        <v>#DIV/0!</v>
      </c>
    </row>
    <row r="38" spans="1:6" x14ac:dyDescent="0.25">
      <c r="A38" s="39">
        <v>29</v>
      </c>
      <c r="B38" s="12"/>
      <c r="C38" s="32"/>
      <c r="D38" s="17"/>
      <c r="E38" s="19">
        <f t="shared" si="0"/>
        <v>0</v>
      </c>
      <c r="F38" s="20" t="e">
        <f t="shared" si="1"/>
        <v>#DIV/0!</v>
      </c>
    </row>
    <row r="39" spans="1:6" x14ac:dyDescent="0.25">
      <c r="A39" s="39">
        <v>30</v>
      </c>
      <c r="B39" s="12"/>
      <c r="C39" s="32"/>
      <c r="D39" s="17"/>
      <c r="E39" s="19">
        <f t="shared" si="0"/>
        <v>0</v>
      </c>
      <c r="F39" s="20" t="e">
        <f t="shared" si="1"/>
        <v>#DIV/0!</v>
      </c>
    </row>
    <row r="40" spans="1:6" x14ac:dyDescent="0.25">
      <c r="A40" s="39">
        <v>31</v>
      </c>
      <c r="B40" s="12"/>
      <c r="C40" s="32"/>
      <c r="D40" s="17"/>
      <c r="E40" s="19">
        <f t="shared" si="0"/>
        <v>0</v>
      </c>
      <c r="F40" s="20" t="e">
        <f t="shared" si="1"/>
        <v>#DIV/0!</v>
      </c>
    </row>
    <row r="41" spans="1:6" x14ac:dyDescent="0.25">
      <c r="A41" s="39">
        <v>32</v>
      </c>
      <c r="B41" s="12"/>
      <c r="C41" s="32"/>
      <c r="D41" s="17"/>
      <c r="E41" s="19">
        <f t="shared" si="0"/>
        <v>0</v>
      </c>
      <c r="F41" s="20" t="e">
        <f t="shared" si="1"/>
        <v>#DIV/0!</v>
      </c>
    </row>
    <row r="42" spans="1:6" x14ac:dyDescent="0.25">
      <c r="A42" s="39">
        <v>33</v>
      </c>
      <c r="B42" s="12"/>
      <c r="C42" s="32"/>
      <c r="D42" s="17"/>
      <c r="E42" s="19">
        <f t="shared" si="0"/>
        <v>0</v>
      </c>
      <c r="F42" s="20" t="e">
        <f t="shared" si="1"/>
        <v>#DIV/0!</v>
      </c>
    </row>
    <row r="43" spans="1:6" x14ac:dyDescent="0.25">
      <c r="A43" s="39">
        <v>34</v>
      </c>
      <c r="B43" s="12"/>
      <c r="C43" s="32"/>
      <c r="D43" s="17"/>
      <c r="E43" s="19">
        <f t="shared" si="0"/>
        <v>0</v>
      </c>
      <c r="F43" s="20" t="e">
        <f t="shared" si="1"/>
        <v>#DIV/0!</v>
      </c>
    </row>
    <row r="44" spans="1:6" x14ac:dyDescent="0.25">
      <c r="A44" s="39">
        <v>35</v>
      </c>
      <c r="B44" s="12"/>
      <c r="C44" s="32"/>
      <c r="D44" s="17"/>
      <c r="E44" s="19">
        <f t="shared" si="0"/>
        <v>0</v>
      </c>
      <c r="F44" s="20" t="e">
        <f t="shared" si="1"/>
        <v>#DIV/0!</v>
      </c>
    </row>
    <row r="45" spans="1:6" x14ac:dyDescent="0.25">
      <c r="A45" s="39">
        <v>36</v>
      </c>
      <c r="B45" s="12"/>
      <c r="C45" s="32"/>
      <c r="D45" s="17"/>
      <c r="E45" s="19">
        <f t="shared" si="0"/>
        <v>0</v>
      </c>
      <c r="F45" s="20" t="e">
        <f t="shared" si="1"/>
        <v>#DIV/0!</v>
      </c>
    </row>
    <row r="46" spans="1:6" x14ac:dyDescent="0.25">
      <c r="A46" s="39">
        <v>37</v>
      </c>
      <c r="B46" s="12"/>
      <c r="C46" s="32"/>
      <c r="D46" s="17"/>
      <c r="E46" s="19">
        <f t="shared" si="0"/>
        <v>0</v>
      </c>
      <c r="F46" s="20" t="e">
        <f t="shared" si="1"/>
        <v>#DIV/0!</v>
      </c>
    </row>
    <row r="47" spans="1:6" x14ac:dyDescent="0.25">
      <c r="A47" s="39">
        <v>38</v>
      </c>
      <c r="B47" s="13"/>
      <c r="C47" s="33"/>
      <c r="D47" s="21"/>
      <c r="E47" s="19">
        <f t="shared" si="0"/>
        <v>0</v>
      </c>
      <c r="F47" s="20" t="e">
        <f t="shared" si="1"/>
        <v>#DIV/0!</v>
      </c>
    </row>
    <row r="48" spans="1:6" x14ac:dyDescent="0.25">
      <c r="A48" s="39">
        <v>39</v>
      </c>
      <c r="B48" s="13"/>
      <c r="C48" s="33"/>
      <c r="D48" s="21"/>
      <c r="E48" s="19">
        <f t="shared" si="0"/>
        <v>0</v>
      </c>
      <c r="F48" s="20" t="e">
        <f t="shared" si="1"/>
        <v>#DIV/0!</v>
      </c>
    </row>
    <row r="49" spans="1:6" x14ac:dyDescent="0.25">
      <c r="A49" s="39">
        <v>40</v>
      </c>
      <c r="B49" s="13"/>
      <c r="C49" s="33"/>
      <c r="D49" s="21"/>
      <c r="E49" s="19">
        <f t="shared" si="0"/>
        <v>0</v>
      </c>
      <c r="F49" s="20" t="e">
        <f t="shared" si="1"/>
        <v>#DIV/0!</v>
      </c>
    </row>
    <row r="50" spans="1:6" x14ac:dyDescent="0.25">
      <c r="A50" s="39">
        <v>41</v>
      </c>
      <c r="B50" s="13"/>
      <c r="C50" s="33"/>
      <c r="D50" s="21"/>
      <c r="E50" s="19">
        <f t="shared" si="0"/>
        <v>0</v>
      </c>
      <c r="F50" s="20" t="e">
        <f t="shared" si="1"/>
        <v>#DIV/0!</v>
      </c>
    </row>
    <row r="51" spans="1:6" x14ac:dyDescent="0.25">
      <c r="A51" s="39">
        <v>42</v>
      </c>
      <c r="B51" s="13"/>
      <c r="C51" s="33"/>
      <c r="D51" s="21"/>
      <c r="E51" s="19">
        <f t="shared" si="0"/>
        <v>0</v>
      </c>
      <c r="F51" s="20" t="e">
        <f t="shared" si="1"/>
        <v>#DIV/0!</v>
      </c>
    </row>
    <row r="52" spans="1:6" x14ac:dyDescent="0.25">
      <c r="A52" s="39">
        <v>43</v>
      </c>
      <c r="B52" s="13"/>
      <c r="C52" s="33"/>
      <c r="D52" s="21"/>
      <c r="E52" s="19">
        <f t="shared" si="0"/>
        <v>0</v>
      </c>
      <c r="F52" s="20" t="e">
        <f t="shared" si="1"/>
        <v>#DIV/0!</v>
      </c>
    </row>
    <row r="53" spans="1:6" x14ac:dyDescent="0.25">
      <c r="A53" s="39">
        <v>44</v>
      </c>
      <c r="B53" s="13"/>
      <c r="C53" s="33"/>
      <c r="D53" s="21"/>
      <c r="E53" s="19">
        <f t="shared" si="0"/>
        <v>0</v>
      </c>
      <c r="F53" s="20" t="e">
        <f t="shared" si="1"/>
        <v>#DIV/0!</v>
      </c>
    </row>
    <row r="54" spans="1:6" x14ac:dyDescent="0.25">
      <c r="A54" s="39">
        <v>45</v>
      </c>
      <c r="B54" s="13"/>
      <c r="C54" s="33"/>
      <c r="D54" s="21"/>
      <c r="E54" s="19">
        <f t="shared" si="0"/>
        <v>0</v>
      </c>
      <c r="F54" s="20" t="e">
        <f t="shared" si="1"/>
        <v>#DIV/0!</v>
      </c>
    </row>
    <row r="55" spans="1:6" x14ac:dyDescent="0.25">
      <c r="A55" s="39">
        <v>46</v>
      </c>
      <c r="B55" s="13"/>
      <c r="C55" s="33"/>
      <c r="D55" s="21"/>
      <c r="E55" s="19">
        <f t="shared" si="0"/>
        <v>0</v>
      </c>
      <c r="F55" s="20" t="e">
        <f t="shared" si="1"/>
        <v>#DIV/0!</v>
      </c>
    </row>
    <row r="56" spans="1:6" x14ac:dyDescent="0.25">
      <c r="A56" s="39">
        <v>47</v>
      </c>
      <c r="B56" s="13"/>
      <c r="C56" s="33"/>
      <c r="D56" s="21"/>
      <c r="E56" s="19">
        <f t="shared" si="0"/>
        <v>0</v>
      </c>
      <c r="F56" s="20" t="e">
        <f t="shared" si="1"/>
        <v>#DIV/0!</v>
      </c>
    </row>
    <row r="57" spans="1:6" x14ac:dyDescent="0.25">
      <c r="A57" s="39">
        <v>48</v>
      </c>
      <c r="B57" s="12"/>
      <c r="C57" s="32"/>
      <c r="D57" s="17"/>
      <c r="E57" s="19">
        <f t="shared" ref="E57:E59" si="2">SUM(D57*80)/100</f>
        <v>0</v>
      </c>
      <c r="F57" s="20" t="e">
        <f t="shared" ref="F57:F59" si="3">SUM(E57/C57)</f>
        <v>#DIV/0!</v>
      </c>
    </row>
    <row r="58" spans="1:6" x14ac:dyDescent="0.25">
      <c r="A58" s="60">
        <v>49</v>
      </c>
      <c r="B58" s="13"/>
      <c r="C58" s="33"/>
      <c r="D58" s="21"/>
      <c r="E58" s="35">
        <f t="shared" si="2"/>
        <v>0</v>
      </c>
      <c r="F58" s="36" t="e">
        <f t="shared" si="3"/>
        <v>#DIV/0!</v>
      </c>
    </row>
    <row r="59" spans="1:6" x14ac:dyDescent="0.25">
      <c r="A59" s="60">
        <v>50</v>
      </c>
      <c r="B59" s="13"/>
      <c r="C59" s="33"/>
      <c r="D59" s="21"/>
      <c r="E59" s="35">
        <f t="shared" si="2"/>
        <v>0</v>
      </c>
      <c r="F59" s="36" t="e">
        <f t="shared" si="3"/>
        <v>#DIV/0!</v>
      </c>
    </row>
    <row r="60" spans="1:6" x14ac:dyDescent="0.25">
      <c r="A60" s="61"/>
      <c r="B60" s="13"/>
      <c r="C60" s="33"/>
      <c r="D60" s="21"/>
      <c r="E60" s="35">
        <f t="shared" si="0"/>
        <v>0</v>
      </c>
      <c r="F60" s="36" t="e">
        <f t="shared" si="1"/>
        <v>#DIV/0!</v>
      </c>
    </row>
    <row r="61" spans="1:6" ht="15.75" thickBot="1" x14ac:dyDescent="0.3">
      <c r="A61" s="61"/>
      <c r="B61" s="13"/>
      <c r="C61" s="33"/>
      <c r="D61" s="21"/>
      <c r="E61" s="37">
        <f t="shared" si="0"/>
        <v>0</v>
      </c>
      <c r="F61" s="38" t="e">
        <f t="shared" si="1"/>
        <v>#DIV/0!</v>
      </c>
    </row>
    <row r="62" spans="1:6" ht="38.25" customHeight="1" thickBot="1" x14ac:dyDescent="0.3">
      <c r="A62" s="40"/>
      <c r="B62" s="14" t="s">
        <v>18</v>
      </c>
      <c r="C62" s="34">
        <f>SUM(C10:C61)</f>
        <v>0</v>
      </c>
      <c r="D62" s="22">
        <f>SUM(D10:D61)</f>
        <v>0</v>
      </c>
      <c r="E62" s="23">
        <f>SUM(E10:E61)</f>
        <v>0</v>
      </c>
      <c r="F62" s="24" t="e">
        <f>SUM(E62/C62)</f>
        <v>#DIV/0!</v>
      </c>
    </row>
    <row r="63" spans="1:6" ht="80.25" customHeight="1" thickBot="1" x14ac:dyDescent="0.3">
      <c r="A63" s="40"/>
      <c r="B63" s="201" t="s">
        <v>40</v>
      </c>
      <c r="C63" s="201"/>
      <c r="D63" s="201"/>
      <c r="E63" s="201"/>
      <c r="F63" s="201"/>
    </row>
    <row r="65" spans="4:4" x14ac:dyDescent="0.25">
      <c r="D65" s="43"/>
    </row>
  </sheetData>
  <sheetProtection algorithmName="SHA-512" hashValue="fkQauGibv+jufKI1zmBMTZl7nqK4W5iYrSxwHpuDH5DKpfrF2fOQFeANmzQT95+npIna0Sl+7dv8bi1UT4McrQ==" saltValue="QzdBoervgeiHc+CvG7r66A==" spinCount="100000" sheet="1" objects="1" scenarios="1" insertRows="0" selectLockedCells="1"/>
  <mergeCells count="5">
    <mergeCell ref="B1:F1"/>
    <mergeCell ref="B63:F63"/>
    <mergeCell ref="C3:D3"/>
    <mergeCell ref="C2:D2"/>
    <mergeCell ref="A7:F7"/>
  </mergeCells>
  <conditionalFormatting sqref="E5">
    <cfRule type="cellIs" dxfId="3" priority="1" stopIfTrue="1" operator="equal">
      <formula>12750</formula>
    </cfRule>
    <cfRule type="cellIs" dxfId="2" priority="2" stopIfTrue="1" operator="equal">
      <formula>15625</formula>
    </cfRule>
  </conditionalFormatting>
  <dataValidations disablePrompts="1" count="1">
    <dataValidation type="whole" allowBlank="1" showInputMessage="1" showErrorMessage="1" errorTitle="Kun hele talværdier" error="Dette felt acceptere kun tal mellem 0 og 365." sqref="WVJ983043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formula1>0</formula1>
      <formula2>365</formula2>
    </dataValidation>
  </dataValidations>
  <pageMargins left="0.7" right="0.7" top="0.75" bottom="0.75" header="0.3" footer="0.3"/>
  <pageSetup paperSize="8" orientation="landscape" r:id="rId1"/>
  <headerFooter>
    <oddHeader>&amp;L&amp;G</oddHeader>
  </headerFooter>
  <ignoredErrors>
    <ignoredError sqref="F2 C2" unlockedFormula="1"/>
  </ignoredError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showGridLines="0" zoomScaleNormal="100" zoomScalePageLayoutView="80" workbookViewId="0">
      <selection activeCell="G5" sqref="G5"/>
    </sheetView>
  </sheetViews>
  <sheetFormatPr defaultRowHeight="15" x14ac:dyDescent="0.25"/>
  <cols>
    <col min="1" max="1" width="6" style="41" customWidth="1"/>
    <col min="2" max="2" width="31.85546875" style="41" customWidth="1"/>
    <col min="3" max="3" width="33.140625" style="41" customWidth="1"/>
    <col min="4" max="4" width="31.42578125" style="41" customWidth="1"/>
    <col min="5" max="5" width="31.140625" style="41" customWidth="1"/>
    <col min="6" max="6" width="32.42578125" style="41" customWidth="1"/>
    <col min="7" max="256" width="9.140625" style="41"/>
    <col min="257" max="257" width="25.7109375" style="41" customWidth="1"/>
    <col min="258" max="258" width="25.42578125" style="41" customWidth="1"/>
    <col min="259" max="259" width="26.5703125" style="41" customWidth="1"/>
    <col min="260" max="260" width="26.7109375" style="41" customWidth="1"/>
    <col min="261" max="261" width="27.85546875" style="41" customWidth="1"/>
    <col min="262" max="262" width="29.28515625" style="41" customWidth="1"/>
    <col min="263" max="512" width="9.140625" style="41"/>
    <col min="513" max="513" width="25.7109375" style="41" customWidth="1"/>
    <col min="514" max="514" width="25.42578125" style="41" customWidth="1"/>
    <col min="515" max="515" width="26.5703125" style="41" customWidth="1"/>
    <col min="516" max="516" width="26.7109375" style="41" customWidth="1"/>
    <col min="517" max="517" width="27.85546875" style="41" customWidth="1"/>
    <col min="518" max="518" width="29.28515625" style="41" customWidth="1"/>
    <col min="519" max="768" width="9.140625" style="41"/>
    <col min="769" max="769" width="25.7109375" style="41" customWidth="1"/>
    <col min="770" max="770" width="25.42578125" style="41" customWidth="1"/>
    <col min="771" max="771" width="26.5703125" style="41" customWidth="1"/>
    <col min="772" max="772" width="26.7109375" style="41" customWidth="1"/>
    <col min="773" max="773" width="27.85546875" style="41" customWidth="1"/>
    <col min="774" max="774" width="29.28515625" style="41" customWidth="1"/>
    <col min="775" max="1024" width="9.140625" style="41"/>
    <col min="1025" max="1025" width="25.7109375" style="41" customWidth="1"/>
    <col min="1026" max="1026" width="25.42578125" style="41" customWidth="1"/>
    <col min="1027" max="1027" width="26.5703125" style="41" customWidth="1"/>
    <col min="1028" max="1028" width="26.7109375" style="41" customWidth="1"/>
    <col min="1029" max="1029" width="27.85546875" style="41" customWidth="1"/>
    <col min="1030" max="1030" width="29.28515625" style="41" customWidth="1"/>
    <col min="1031" max="1280" width="9.140625" style="41"/>
    <col min="1281" max="1281" width="25.7109375" style="41" customWidth="1"/>
    <col min="1282" max="1282" width="25.42578125" style="41" customWidth="1"/>
    <col min="1283" max="1283" width="26.5703125" style="41" customWidth="1"/>
    <col min="1284" max="1284" width="26.7109375" style="41" customWidth="1"/>
    <col min="1285" max="1285" width="27.85546875" style="41" customWidth="1"/>
    <col min="1286" max="1286" width="29.28515625" style="41" customWidth="1"/>
    <col min="1287" max="1536" width="9.140625" style="41"/>
    <col min="1537" max="1537" width="25.7109375" style="41" customWidth="1"/>
    <col min="1538" max="1538" width="25.42578125" style="41" customWidth="1"/>
    <col min="1539" max="1539" width="26.5703125" style="41" customWidth="1"/>
    <col min="1540" max="1540" width="26.7109375" style="41" customWidth="1"/>
    <col min="1541" max="1541" width="27.85546875" style="41" customWidth="1"/>
    <col min="1542" max="1542" width="29.28515625" style="41" customWidth="1"/>
    <col min="1543" max="1792" width="9.140625" style="41"/>
    <col min="1793" max="1793" width="25.7109375" style="41" customWidth="1"/>
    <col min="1794" max="1794" width="25.42578125" style="41" customWidth="1"/>
    <col min="1795" max="1795" width="26.5703125" style="41" customWidth="1"/>
    <col min="1796" max="1796" width="26.7109375" style="41" customWidth="1"/>
    <col min="1797" max="1797" width="27.85546875" style="41" customWidth="1"/>
    <col min="1798" max="1798" width="29.28515625" style="41" customWidth="1"/>
    <col min="1799" max="2048" width="9.140625" style="41"/>
    <col min="2049" max="2049" width="25.7109375" style="41" customWidth="1"/>
    <col min="2050" max="2050" width="25.42578125" style="41" customWidth="1"/>
    <col min="2051" max="2051" width="26.5703125" style="41" customWidth="1"/>
    <col min="2052" max="2052" width="26.7109375" style="41" customWidth="1"/>
    <col min="2053" max="2053" width="27.85546875" style="41" customWidth="1"/>
    <col min="2054" max="2054" width="29.28515625" style="41" customWidth="1"/>
    <col min="2055" max="2304" width="9.140625" style="41"/>
    <col min="2305" max="2305" width="25.7109375" style="41" customWidth="1"/>
    <col min="2306" max="2306" width="25.42578125" style="41" customWidth="1"/>
    <col min="2307" max="2307" width="26.5703125" style="41" customWidth="1"/>
    <col min="2308" max="2308" width="26.7109375" style="41" customWidth="1"/>
    <col min="2309" max="2309" width="27.85546875" style="41" customWidth="1"/>
    <col min="2310" max="2310" width="29.28515625" style="41" customWidth="1"/>
    <col min="2311" max="2560" width="9.140625" style="41"/>
    <col min="2561" max="2561" width="25.7109375" style="41" customWidth="1"/>
    <col min="2562" max="2562" width="25.42578125" style="41" customWidth="1"/>
    <col min="2563" max="2563" width="26.5703125" style="41" customWidth="1"/>
    <col min="2564" max="2564" width="26.7109375" style="41" customWidth="1"/>
    <col min="2565" max="2565" width="27.85546875" style="41" customWidth="1"/>
    <col min="2566" max="2566" width="29.28515625" style="41" customWidth="1"/>
    <col min="2567" max="2816" width="9.140625" style="41"/>
    <col min="2817" max="2817" width="25.7109375" style="41" customWidth="1"/>
    <col min="2818" max="2818" width="25.42578125" style="41" customWidth="1"/>
    <col min="2819" max="2819" width="26.5703125" style="41" customWidth="1"/>
    <col min="2820" max="2820" width="26.7109375" style="41" customWidth="1"/>
    <col min="2821" max="2821" width="27.85546875" style="41" customWidth="1"/>
    <col min="2822" max="2822" width="29.28515625" style="41" customWidth="1"/>
    <col min="2823" max="3072" width="9.140625" style="41"/>
    <col min="3073" max="3073" width="25.7109375" style="41" customWidth="1"/>
    <col min="3074" max="3074" width="25.42578125" style="41" customWidth="1"/>
    <col min="3075" max="3075" width="26.5703125" style="41" customWidth="1"/>
    <col min="3076" max="3076" width="26.7109375" style="41" customWidth="1"/>
    <col min="3077" max="3077" width="27.85546875" style="41" customWidth="1"/>
    <col min="3078" max="3078" width="29.28515625" style="41" customWidth="1"/>
    <col min="3079" max="3328" width="9.140625" style="41"/>
    <col min="3329" max="3329" width="25.7109375" style="41" customWidth="1"/>
    <col min="3330" max="3330" width="25.42578125" style="41" customWidth="1"/>
    <col min="3331" max="3331" width="26.5703125" style="41" customWidth="1"/>
    <col min="3332" max="3332" width="26.7109375" style="41" customWidth="1"/>
    <col min="3333" max="3333" width="27.85546875" style="41" customWidth="1"/>
    <col min="3334" max="3334" width="29.28515625" style="41" customWidth="1"/>
    <col min="3335" max="3584" width="9.140625" style="41"/>
    <col min="3585" max="3585" width="25.7109375" style="41" customWidth="1"/>
    <col min="3586" max="3586" width="25.42578125" style="41" customWidth="1"/>
    <col min="3587" max="3587" width="26.5703125" style="41" customWidth="1"/>
    <col min="3588" max="3588" width="26.7109375" style="41" customWidth="1"/>
    <col min="3589" max="3589" width="27.85546875" style="41" customWidth="1"/>
    <col min="3590" max="3590" width="29.28515625" style="41" customWidth="1"/>
    <col min="3591" max="3840" width="9.140625" style="41"/>
    <col min="3841" max="3841" width="25.7109375" style="41" customWidth="1"/>
    <col min="3842" max="3842" width="25.42578125" style="41" customWidth="1"/>
    <col min="3843" max="3843" width="26.5703125" style="41" customWidth="1"/>
    <col min="3844" max="3844" width="26.7109375" style="41" customWidth="1"/>
    <col min="3845" max="3845" width="27.85546875" style="41" customWidth="1"/>
    <col min="3846" max="3846" width="29.28515625" style="41" customWidth="1"/>
    <col min="3847" max="4096" width="9.140625" style="41"/>
    <col min="4097" max="4097" width="25.7109375" style="41" customWidth="1"/>
    <col min="4098" max="4098" width="25.42578125" style="41" customWidth="1"/>
    <col min="4099" max="4099" width="26.5703125" style="41" customWidth="1"/>
    <col min="4100" max="4100" width="26.7109375" style="41" customWidth="1"/>
    <col min="4101" max="4101" width="27.85546875" style="41" customWidth="1"/>
    <col min="4102" max="4102" width="29.28515625" style="41" customWidth="1"/>
    <col min="4103" max="4352" width="9.140625" style="41"/>
    <col min="4353" max="4353" width="25.7109375" style="41" customWidth="1"/>
    <col min="4354" max="4354" width="25.42578125" style="41" customWidth="1"/>
    <col min="4355" max="4355" width="26.5703125" style="41" customWidth="1"/>
    <col min="4356" max="4356" width="26.7109375" style="41" customWidth="1"/>
    <col min="4357" max="4357" width="27.85546875" style="41" customWidth="1"/>
    <col min="4358" max="4358" width="29.28515625" style="41" customWidth="1"/>
    <col min="4359" max="4608" width="9.140625" style="41"/>
    <col min="4609" max="4609" width="25.7109375" style="41" customWidth="1"/>
    <col min="4610" max="4610" width="25.42578125" style="41" customWidth="1"/>
    <col min="4611" max="4611" width="26.5703125" style="41" customWidth="1"/>
    <col min="4612" max="4612" width="26.7109375" style="41" customWidth="1"/>
    <col min="4613" max="4613" width="27.85546875" style="41" customWidth="1"/>
    <col min="4614" max="4614" width="29.28515625" style="41" customWidth="1"/>
    <col min="4615" max="4864" width="9.140625" style="41"/>
    <col min="4865" max="4865" width="25.7109375" style="41" customWidth="1"/>
    <col min="4866" max="4866" width="25.42578125" style="41" customWidth="1"/>
    <col min="4867" max="4867" width="26.5703125" style="41" customWidth="1"/>
    <col min="4868" max="4868" width="26.7109375" style="41" customWidth="1"/>
    <col min="4869" max="4869" width="27.85546875" style="41" customWidth="1"/>
    <col min="4870" max="4870" width="29.28515625" style="41" customWidth="1"/>
    <col min="4871" max="5120" width="9.140625" style="41"/>
    <col min="5121" max="5121" width="25.7109375" style="41" customWidth="1"/>
    <col min="5122" max="5122" width="25.42578125" style="41" customWidth="1"/>
    <col min="5123" max="5123" width="26.5703125" style="41" customWidth="1"/>
    <col min="5124" max="5124" width="26.7109375" style="41" customWidth="1"/>
    <col min="5125" max="5125" width="27.85546875" style="41" customWidth="1"/>
    <col min="5126" max="5126" width="29.28515625" style="41" customWidth="1"/>
    <col min="5127" max="5376" width="9.140625" style="41"/>
    <col min="5377" max="5377" width="25.7109375" style="41" customWidth="1"/>
    <col min="5378" max="5378" width="25.42578125" style="41" customWidth="1"/>
    <col min="5379" max="5379" width="26.5703125" style="41" customWidth="1"/>
    <col min="5380" max="5380" width="26.7109375" style="41" customWidth="1"/>
    <col min="5381" max="5381" width="27.85546875" style="41" customWidth="1"/>
    <col min="5382" max="5382" width="29.28515625" style="41" customWidth="1"/>
    <col min="5383" max="5632" width="9.140625" style="41"/>
    <col min="5633" max="5633" width="25.7109375" style="41" customWidth="1"/>
    <col min="5634" max="5634" width="25.42578125" style="41" customWidth="1"/>
    <col min="5635" max="5635" width="26.5703125" style="41" customWidth="1"/>
    <col min="5636" max="5636" width="26.7109375" style="41" customWidth="1"/>
    <col min="5637" max="5637" width="27.85546875" style="41" customWidth="1"/>
    <col min="5638" max="5638" width="29.28515625" style="41" customWidth="1"/>
    <col min="5639" max="5888" width="9.140625" style="41"/>
    <col min="5889" max="5889" width="25.7109375" style="41" customWidth="1"/>
    <col min="5890" max="5890" width="25.42578125" style="41" customWidth="1"/>
    <col min="5891" max="5891" width="26.5703125" style="41" customWidth="1"/>
    <col min="5892" max="5892" width="26.7109375" style="41" customWidth="1"/>
    <col min="5893" max="5893" width="27.85546875" style="41" customWidth="1"/>
    <col min="5894" max="5894" width="29.28515625" style="41" customWidth="1"/>
    <col min="5895" max="6144" width="9.140625" style="41"/>
    <col min="6145" max="6145" width="25.7109375" style="41" customWidth="1"/>
    <col min="6146" max="6146" width="25.42578125" style="41" customWidth="1"/>
    <col min="6147" max="6147" width="26.5703125" style="41" customWidth="1"/>
    <col min="6148" max="6148" width="26.7109375" style="41" customWidth="1"/>
    <col min="6149" max="6149" width="27.85546875" style="41" customWidth="1"/>
    <col min="6150" max="6150" width="29.28515625" style="41" customWidth="1"/>
    <col min="6151" max="6400" width="9.140625" style="41"/>
    <col min="6401" max="6401" width="25.7109375" style="41" customWidth="1"/>
    <col min="6402" max="6402" width="25.42578125" style="41" customWidth="1"/>
    <col min="6403" max="6403" width="26.5703125" style="41" customWidth="1"/>
    <col min="6404" max="6404" width="26.7109375" style="41" customWidth="1"/>
    <col min="6405" max="6405" width="27.85546875" style="41" customWidth="1"/>
    <col min="6406" max="6406" width="29.28515625" style="41" customWidth="1"/>
    <col min="6407" max="6656" width="9.140625" style="41"/>
    <col min="6657" max="6657" width="25.7109375" style="41" customWidth="1"/>
    <col min="6658" max="6658" width="25.42578125" style="41" customWidth="1"/>
    <col min="6659" max="6659" width="26.5703125" style="41" customWidth="1"/>
    <col min="6660" max="6660" width="26.7109375" style="41" customWidth="1"/>
    <col min="6661" max="6661" width="27.85546875" style="41" customWidth="1"/>
    <col min="6662" max="6662" width="29.28515625" style="41" customWidth="1"/>
    <col min="6663" max="6912" width="9.140625" style="41"/>
    <col min="6913" max="6913" width="25.7109375" style="41" customWidth="1"/>
    <col min="6914" max="6914" width="25.42578125" style="41" customWidth="1"/>
    <col min="6915" max="6915" width="26.5703125" style="41" customWidth="1"/>
    <col min="6916" max="6916" width="26.7109375" style="41" customWidth="1"/>
    <col min="6917" max="6917" width="27.85546875" style="41" customWidth="1"/>
    <col min="6918" max="6918" width="29.28515625" style="41" customWidth="1"/>
    <col min="6919" max="7168" width="9.140625" style="41"/>
    <col min="7169" max="7169" width="25.7109375" style="41" customWidth="1"/>
    <col min="7170" max="7170" width="25.42578125" style="41" customWidth="1"/>
    <col min="7171" max="7171" width="26.5703125" style="41" customWidth="1"/>
    <col min="7172" max="7172" width="26.7109375" style="41" customWidth="1"/>
    <col min="7173" max="7173" width="27.85546875" style="41" customWidth="1"/>
    <col min="7174" max="7174" width="29.28515625" style="41" customWidth="1"/>
    <col min="7175" max="7424" width="9.140625" style="41"/>
    <col min="7425" max="7425" width="25.7109375" style="41" customWidth="1"/>
    <col min="7426" max="7426" width="25.42578125" style="41" customWidth="1"/>
    <col min="7427" max="7427" width="26.5703125" style="41" customWidth="1"/>
    <col min="7428" max="7428" width="26.7109375" style="41" customWidth="1"/>
    <col min="7429" max="7429" width="27.85546875" style="41" customWidth="1"/>
    <col min="7430" max="7430" width="29.28515625" style="41" customWidth="1"/>
    <col min="7431" max="7680" width="9.140625" style="41"/>
    <col min="7681" max="7681" width="25.7109375" style="41" customWidth="1"/>
    <col min="7682" max="7682" width="25.42578125" style="41" customWidth="1"/>
    <col min="7683" max="7683" width="26.5703125" style="41" customWidth="1"/>
    <col min="7684" max="7684" width="26.7109375" style="41" customWidth="1"/>
    <col min="7685" max="7685" width="27.85546875" style="41" customWidth="1"/>
    <col min="7686" max="7686" width="29.28515625" style="41" customWidth="1"/>
    <col min="7687" max="7936" width="9.140625" style="41"/>
    <col min="7937" max="7937" width="25.7109375" style="41" customWidth="1"/>
    <col min="7938" max="7938" width="25.42578125" style="41" customWidth="1"/>
    <col min="7939" max="7939" width="26.5703125" style="41" customWidth="1"/>
    <col min="7940" max="7940" width="26.7109375" style="41" customWidth="1"/>
    <col min="7941" max="7941" width="27.85546875" style="41" customWidth="1"/>
    <col min="7942" max="7942" width="29.28515625" style="41" customWidth="1"/>
    <col min="7943" max="8192" width="9.140625" style="41"/>
    <col min="8193" max="8193" width="25.7109375" style="41" customWidth="1"/>
    <col min="8194" max="8194" width="25.42578125" style="41" customWidth="1"/>
    <col min="8195" max="8195" width="26.5703125" style="41" customWidth="1"/>
    <col min="8196" max="8196" width="26.7109375" style="41" customWidth="1"/>
    <col min="8197" max="8197" width="27.85546875" style="41" customWidth="1"/>
    <col min="8198" max="8198" width="29.28515625" style="41" customWidth="1"/>
    <col min="8199" max="8448" width="9.140625" style="41"/>
    <col min="8449" max="8449" width="25.7109375" style="41" customWidth="1"/>
    <col min="8450" max="8450" width="25.42578125" style="41" customWidth="1"/>
    <col min="8451" max="8451" width="26.5703125" style="41" customWidth="1"/>
    <col min="8452" max="8452" width="26.7109375" style="41" customWidth="1"/>
    <col min="8453" max="8453" width="27.85546875" style="41" customWidth="1"/>
    <col min="8454" max="8454" width="29.28515625" style="41" customWidth="1"/>
    <col min="8455" max="8704" width="9.140625" style="41"/>
    <col min="8705" max="8705" width="25.7109375" style="41" customWidth="1"/>
    <col min="8706" max="8706" width="25.42578125" style="41" customWidth="1"/>
    <col min="8707" max="8707" width="26.5703125" style="41" customWidth="1"/>
    <col min="8708" max="8708" width="26.7109375" style="41" customWidth="1"/>
    <col min="8709" max="8709" width="27.85546875" style="41" customWidth="1"/>
    <col min="8710" max="8710" width="29.28515625" style="41" customWidth="1"/>
    <col min="8711" max="8960" width="9.140625" style="41"/>
    <col min="8961" max="8961" width="25.7109375" style="41" customWidth="1"/>
    <col min="8962" max="8962" width="25.42578125" style="41" customWidth="1"/>
    <col min="8963" max="8963" width="26.5703125" style="41" customWidth="1"/>
    <col min="8964" max="8964" width="26.7109375" style="41" customWidth="1"/>
    <col min="8965" max="8965" width="27.85546875" style="41" customWidth="1"/>
    <col min="8966" max="8966" width="29.28515625" style="41" customWidth="1"/>
    <col min="8967" max="9216" width="9.140625" style="41"/>
    <col min="9217" max="9217" width="25.7109375" style="41" customWidth="1"/>
    <col min="9218" max="9218" width="25.42578125" style="41" customWidth="1"/>
    <col min="9219" max="9219" width="26.5703125" style="41" customWidth="1"/>
    <col min="9220" max="9220" width="26.7109375" style="41" customWidth="1"/>
    <col min="9221" max="9221" width="27.85546875" style="41" customWidth="1"/>
    <col min="9222" max="9222" width="29.28515625" style="41" customWidth="1"/>
    <col min="9223" max="9472" width="9.140625" style="41"/>
    <col min="9473" max="9473" width="25.7109375" style="41" customWidth="1"/>
    <col min="9474" max="9474" width="25.42578125" style="41" customWidth="1"/>
    <col min="9475" max="9475" width="26.5703125" style="41" customWidth="1"/>
    <col min="9476" max="9476" width="26.7109375" style="41" customWidth="1"/>
    <col min="9477" max="9477" width="27.85546875" style="41" customWidth="1"/>
    <col min="9478" max="9478" width="29.28515625" style="41" customWidth="1"/>
    <col min="9479" max="9728" width="9.140625" style="41"/>
    <col min="9729" max="9729" width="25.7109375" style="41" customWidth="1"/>
    <col min="9730" max="9730" width="25.42578125" style="41" customWidth="1"/>
    <col min="9731" max="9731" width="26.5703125" style="41" customWidth="1"/>
    <col min="9732" max="9732" width="26.7109375" style="41" customWidth="1"/>
    <col min="9733" max="9733" width="27.85546875" style="41" customWidth="1"/>
    <col min="9734" max="9734" width="29.28515625" style="41" customWidth="1"/>
    <col min="9735" max="9984" width="9.140625" style="41"/>
    <col min="9985" max="9985" width="25.7109375" style="41" customWidth="1"/>
    <col min="9986" max="9986" width="25.42578125" style="41" customWidth="1"/>
    <col min="9987" max="9987" width="26.5703125" style="41" customWidth="1"/>
    <col min="9988" max="9988" width="26.7109375" style="41" customWidth="1"/>
    <col min="9989" max="9989" width="27.85546875" style="41" customWidth="1"/>
    <col min="9990" max="9990" width="29.28515625" style="41" customWidth="1"/>
    <col min="9991" max="10240" width="9.140625" style="41"/>
    <col min="10241" max="10241" width="25.7109375" style="41" customWidth="1"/>
    <col min="10242" max="10242" width="25.42578125" style="41" customWidth="1"/>
    <col min="10243" max="10243" width="26.5703125" style="41" customWidth="1"/>
    <col min="10244" max="10244" width="26.7109375" style="41" customWidth="1"/>
    <col min="10245" max="10245" width="27.85546875" style="41" customWidth="1"/>
    <col min="10246" max="10246" width="29.28515625" style="41" customWidth="1"/>
    <col min="10247" max="10496" width="9.140625" style="41"/>
    <col min="10497" max="10497" width="25.7109375" style="41" customWidth="1"/>
    <col min="10498" max="10498" width="25.42578125" style="41" customWidth="1"/>
    <col min="10499" max="10499" width="26.5703125" style="41" customWidth="1"/>
    <col min="10500" max="10500" width="26.7109375" style="41" customWidth="1"/>
    <col min="10501" max="10501" width="27.85546875" style="41" customWidth="1"/>
    <col min="10502" max="10502" width="29.28515625" style="41" customWidth="1"/>
    <col min="10503" max="10752" width="9.140625" style="41"/>
    <col min="10753" max="10753" width="25.7109375" style="41" customWidth="1"/>
    <col min="10754" max="10754" width="25.42578125" style="41" customWidth="1"/>
    <col min="10755" max="10755" width="26.5703125" style="41" customWidth="1"/>
    <col min="10756" max="10756" width="26.7109375" style="41" customWidth="1"/>
    <col min="10757" max="10757" width="27.85546875" style="41" customWidth="1"/>
    <col min="10758" max="10758" width="29.28515625" style="41" customWidth="1"/>
    <col min="10759" max="11008" width="9.140625" style="41"/>
    <col min="11009" max="11009" width="25.7109375" style="41" customWidth="1"/>
    <col min="11010" max="11010" width="25.42578125" style="41" customWidth="1"/>
    <col min="11011" max="11011" width="26.5703125" style="41" customWidth="1"/>
    <col min="11012" max="11012" width="26.7109375" style="41" customWidth="1"/>
    <col min="11013" max="11013" width="27.85546875" style="41" customWidth="1"/>
    <col min="11014" max="11014" width="29.28515625" style="41" customWidth="1"/>
    <col min="11015" max="11264" width="9.140625" style="41"/>
    <col min="11265" max="11265" width="25.7109375" style="41" customWidth="1"/>
    <col min="11266" max="11266" width="25.42578125" style="41" customWidth="1"/>
    <col min="11267" max="11267" width="26.5703125" style="41" customWidth="1"/>
    <col min="11268" max="11268" width="26.7109375" style="41" customWidth="1"/>
    <col min="11269" max="11269" width="27.85546875" style="41" customWidth="1"/>
    <col min="11270" max="11270" width="29.28515625" style="41" customWidth="1"/>
    <col min="11271" max="11520" width="9.140625" style="41"/>
    <col min="11521" max="11521" width="25.7109375" style="41" customWidth="1"/>
    <col min="11522" max="11522" width="25.42578125" style="41" customWidth="1"/>
    <col min="11523" max="11523" width="26.5703125" style="41" customWidth="1"/>
    <col min="11524" max="11524" width="26.7109375" style="41" customWidth="1"/>
    <col min="11525" max="11525" width="27.85546875" style="41" customWidth="1"/>
    <col min="11526" max="11526" width="29.28515625" style="41" customWidth="1"/>
    <col min="11527" max="11776" width="9.140625" style="41"/>
    <col min="11777" max="11777" width="25.7109375" style="41" customWidth="1"/>
    <col min="11778" max="11778" width="25.42578125" style="41" customWidth="1"/>
    <col min="11779" max="11779" width="26.5703125" style="41" customWidth="1"/>
    <col min="11780" max="11780" width="26.7109375" style="41" customWidth="1"/>
    <col min="11781" max="11781" width="27.85546875" style="41" customWidth="1"/>
    <col min="11782" max="11782" width="29.28515625" style="41" customWidth="1"/>
    <col min="11783" max="12032" width="9.140625" style="41"/>
    <col min="12033" max="12033" width="25.7109375" style="41" customWidth="1"/>
    <col min="12034" max="12034" width="25.42578125" style="41" customWidth="1"/>
    <col min="12035" max="12035" width="26.5703125" style="41" customWidth="1"/>
    <col min="12036" max="12036" width="26.7109375" style="41" customWidth="1"/>
    <col min="12037" max="12037" width="27.85546875" style="41" customWidth="1"/>
    <col min="12038" max="12038" width="29.28515625" style="41" customWidth="1"/>
    <col min="12039" max="12288" width="9.140625" style="41"/>
    <col min="12289" max="12289" width="25.7109375" style="41" customWidth="1"/>
    <col min="12290" max="12290" width="25.42578125" style="41" customWidth="1"/>
    <col min="12291" max="12291" width="26.5703125" style="41" customWidth="1"/>
    <col min="12292" max="12292" width="26.7109375" style="41" customWidth="1"/>
    <col min="12293" max="12293" width="27.85546875" style="41" customWidth="1"/>
    <col min="12294" max="12294" width="29.28515625" style="41" customWidth="1"/>
    <col min="12295" max="12544" width="9.140625" style="41"/>
    <col min="12545" max="12545" width="25.7109375" style="41" customWidth="1"/>
    <col min="12546" max="12546" width="25.42578125" style="41" customWidth="1"/>
    <col min="12547" max="12547" width="26.5703125" style="41" customWidth="1"/>
    <col min="12548" max="12548" width="26.7109375" style="41" customWidth="1"/>
    <col min="12549" max="12549" width="27.85546875" style="41" customWidth="1"/>
    <col min="12550" max="12550" width="29.28515625" style="41" customWidth="1"/>
    <col min="12551" max="12800" width="9.140625" style="41"/>
    <col min="12801" max="12801" width="25.7109375" style="41" customWidth="1"/>
    <col min="12802" max="12802" width="25.42578125" style="41" customWidth="1"/>
    <col min="12803" max="12803" width="26.5703125" style="41" customWidth="1"/>
    <col min="12804" max="12804" width="26.7109375" style="41" customWidth="1"/>
    <col min="12805" max="12805" width="27.85546875" style="41" customWidth="1"/>
    <col min="12806" max="12806" width="29.28515625" style="41" customWidth="1"/>
    <col min="12807" max="13056" width="9.140625" style="41"/>
    <col min="13057" max="13057" width="25.7109375" style="41" customWidth="1"/>
    <col min="13058" max="13058" width="25.42578125" style="41" customWidth="1"/>
    <col min="13059" max="13059" width="26.5703125" style="41" customWidth="1"/>
    <col min="13060" max="13060" width="26.7109375" style="41" customWidth="1"/>
    <col min="13061" max="13061" width="27.85546875" style="41" customWidth="1"/>
    <col min="13062" max="13062" width="29.28515625" style="41" customWidth="1"/>
    <col min="13063" max="13312" width="9.140625" style="41"/>
    <col min="13313" max="13313" width="25.7109375" style="41" customWidth="1"/>
    <col min="13314" max="13314" width="25.42578125" style="41" customWidth="1"/>
    <col min="13315" max="13315" width="26.5703125" style="41" customWidth="1"/>
    <col min="13316" max="13316" width="26.7109375" style="41" customWidth="1"/>
    <col min="13317" max="13317" width="27.85546875" style="41" customWidth="1"/>
    <col min="13318" max="13318" width="29.28515625" style="41" customWidth="1"/>
    <col min="13319" max="13568" width="9.140625" style="41"/>
    <col min="13569" max="13569" width="25.7109375" style="41" customWidth="1"/>
    <col min="13570" max="13570" width="25.42578125" style="41" customWidth="1"/>
    <col min="13571" max="13571" width="26.5703125" style="41" customWidth="1"/>
    <col min="13572" max="13572" width="26.7109375" style="41" customWidth="1"/>
    <col min="13573" max="13573" width="27.85546875" style="41" customWidth="1"/>
    <col min="13574" max="13574" width="29.28515625" style="41" customWidth="1"/>
    <col min="13575" max="13824" width="9.140625" style="41"/>
    <col min="13825" max="13825" width="25.7109375" style="41" customWidth="1"/>
    <col min="13826" max="13826" width="25.42578125" style="41" customWidth="1"/>
    <col min="13827" max="13827" width="26.5703125" style="41" customWidth="1"/>
    <col min="13828" max="13828" width="26.7109375" style="41" customWidth="1"/>
    <col min="13829" max="13829" width="27.85546875" style="41" customWidth="1"/>
    <col min="13830" max="13830" width="29.28515625" style="41" customWidth="1"/>
    <col min="13831" max="14080" width="9.140625" style="41"/>
    <col min="14081" max="14081" width="25.7109375" style="41" customWidth="1"/>
    <col min="14082" max="14082" width="25.42578125" style="41" customWidth="1"/>
    <col min="14083" max="14083" width="26.5703125" style="41" customWidth="1"/>
    <col min="14084" max="14084" width="26.7109375" style="41" customWidth="1"/>
    <col min="14085" max="14085" width="27.85546875" style="41" customWidth="1"/>
    <col min="14086" max="14086" width="29.28515625" style="41" customWidth="1"/>
    <col min="14087" max="14336" width="9.140625" style="41"/>
    <col min="14337" max="14337" width="25.7109375" style="41" customWidth="1"/>
    <col min="14338" max="14338" width="25.42578125" style="41" customWidth="1"/>
    <col min="14339" max="14339" width="26.5703125" style="41" customWidth="1"/>
    <col min="14340" max="14340" width="26.7109375" style="41" customWidth="1"/>
    <col min="14341" max="14341" width="27.85546875" style="41" customWidth="1"/>
    <col min="14342" max="14342" width="29.28515625" style="41" customWidth="1"/>
    <col min="14343" max="14592" width="9.140625" style="41"/>
    <col min="14593" max="14593" width="25.7109375" style="41" customWidth="1"/>
    <col min="14594" max="14594" width="25.42578125" style="41" customWidth="1"/>
    <col min="14595" max="14595" width="26.5703125" style="41" customWidth="1"/>
    <col min="14596" max="14596" width="26.7109375" style="41" customWidth="1"/>
    <col min="14597" max="14597" width="27.85546875" style="41" customWidth="1"/>
    <col min="14598" max="14598" width="29.28515625" style="41" customWidth="1"/>
    <col min="14599" max="14848" width="9.140625" style="41"/>
    <col min="14849" max="14849" width="25.7109375" style="41" customWidth="1"/>
    <col min="14850" max="14850" width="25.42578125" style="41" customWidth="1"/>
    <col min="14851" max="14851" width="26.5703125" style="41" customWidth="1"/>
    <col min="14852" max="14852" width="26.7109375" style="41" customWidth="1"/>
    <col min="14853" max="14853" width="27.85546875" style="41" customWidth="1"/>
    <col min="14854" max="14854" width="29.28515625" style="41" customWidth="1"/>
    <col min="14855" max="15104" width="9.140625" style="41"/>
    <col min="15105" max="15105" width="25.7109375" style="41" customWidth="1"/>
    <col min="15106" max="15106" width="25.42578125" style="41" customWidth="1"/>
    <col min="15107" max="15107" width="26.5703125" style="41" customWidth="1"/>
    <col min="15108" max="15108" width="26.7109375" style="41" customWidth="1"/>
    <col min="15109" max="15109" width="27.85546875" style="41" customWidth="1"/>
    <col min="15110" max="15110" width="29.28515625" style="41" customWidth="1"/>
    <col min="15111" max="15360" width="9.140625" style="41"/>
    <col min="15361" max="15361" width="25.7109375" style="41" customWidth="1"/>
    <col min="15362" max="15362" width="25.42578125" style="41" customWidth="1"/>
    <col min="15363" max="15363" width="26.5703125" style="41" customWidth="1"/>
    <col min="15364" max="15364" width="26.7109375" style="41" customWidth="1"/>
    <col min="15365" max="15365" width="27.85546875" style="41" customWidth="1"/>
    <col min="15366" max="15366" width="29.28515625" style="41" customWidth="1"/>
    <col min="15367" max="15616" width="9.140625" style="41"/>
    <col min="15617" max="15617" width="25.7109375" style="41" customWidth="1"/>
    <col min="15618" max="15618" width="25.42578125" style="41" customWidth="1"/>
    <col min="15619" max="15619" width="26.5703125" style="41" customWidth="1"/>
    <col min="15620" max="15620" width="26.7109375" style="41" customWidth="1"/>
    <col min="15621" max="15621" width="27.85546875" style="41" customWidth="1"/>
    <col min="15622" max="15622" width="29.28515625" style="41" customWidth="1"/>
    <col min="15623" max="15872" width="9.140625" style="41"/>
    <col min="15873" max="15873" width="25.7109375" style="41" customWidth="1"/>
    <col min="15874" max="15874" width="25.42578125" style="41" customWidth="1"/>
    <col min="15875" max="15875" width="26.5703125" style="41" customWidth="1"/>
    <col min="15876" max="15876" width="26.7109375" style="41" customWidth="1"/>
    <col min="15877" max="15877" width="27.85546875" style="41" customWidth="1"/>
    <col min="15878" max="15878" width="29.28515625" style="41" customWidth="1"/>
    <col min="15879" max="16128" width="9.140625" style="41"/>
    <col min="16129" max="16129" width="25.7109375" style="41" customWidth="1"/>
    <col min="16130" max="16130" width="25.42578125" style="41" customWidth="1"/>
    <col min="16131" max="16131" width="26.5703125" style="41" customWidth="1"/>
    <col min="16132" max="16132" width="26.7109375" style="41" customWidth="1"/>
    <col min="16133" max="16133" width="27.85546875" style="41" customWidth="1"/>
    <col min="16134" max="16134" width="29.28515625" style="41" customWidth="1"/>
    <col min="16135" max="16384" width="9.140625" style="41"/>
  </cols>
  <sheetData>
    <row r="1" spans="1:6" ht="45" customHeight="1" x14ac:dyDescent="0.25">
      <c r="A1" s="132"/>
      <c r="B1" s="205" t="s">
        <v>38</v>
      </c>
      <c r="C1" s="205"/>
      <c r="D1" s="205"/>
      <c r="E1" s="205"/>
      <c r="F1" s="206"/>
    </row>
    <row r="2" spans="1:6" ht="19.899999999999999" customHeight="1" x14ac:dyDescent="0.25">
      <c r="A2" s="133"/>
      <c r="B2" s="92" t="s">
        <v>0</v>
      </c>
      <c r="C2" s="209">
        <f>'ARK 1 liste over skoler'!E3</f>
        <v>0</v>
      </c>
      <c r="D2" s="209"/>
      <c r="E2" s="93" t="s">
        <v>36</v>
      </c>
      <c r="F2" s="134">
        <f>'ARK 1 liste over skoler'!B3</f>
        <v>0</v>
      </c>
    </row>
    <row r="3" spans="1:6" ht="19.899999999999999" customHeight="1" x14ac:dyDescent="0.25">
      <c r="A3" s="107"/>
      <c r="B3" s="94" t="s">
        <v>5</v>
      </c>
      <c r="C3" s="202">
        <f>'ARK 1 liste over skoler'!J3</f>
        <v>0</v>
      </c>
      <c r="D3" s="202"/>
      <c r="E3" s="108"/>
      <c r="F3" s="109"/>
    </row>
    <row r="4" spans="1:6" ht="147" customHeight="1" x14ac:dyDescent="0.25">
      <c r="A4" s="107"/>
      <c r="B4" s="75" t="s">
        <v>32</v>
      </c>
      <c r="C4" s="75" t="s">
        <v>29</v>
      </c>
      <c r="D4" s="76" t="s">
        <v>56</v>
      </c>
      <c r="E4" s="77" t="s">
        <v>43</v>
      </c>
      <c r="F4" s="78" t="s">
        <v>30</v>
      </c>
    </row>
    <row r="5" spans="1:6" ht="45.75" customHeight="1" thickBot="1" x14ac:dyDescent="0.3">
      <c r="A5" s="115"/>
      <c r="B5" s="46">
        <f>'ARK 1 liste over skoler'!F109</f>
        <v>0</v>
      </c>
      <c r="C5" s="46">
        <f>'ARK 1 liste over skoler'!G109</f>
        <v>0</v>
      </c>
      <c r="D5" s="63">
        <f>'ARK 1 liste over skoler'!J109</f>
        <v>0</v>
      </c>
      <c r="E5" s="63">
        <f>E62</f>
        <v>0</v>
      </c>
      <c r="F5" s="110">
        <f>IF(D5&lt;E5,D5,E5)</f>
        <v>0</v>
      </c>
    </row>
    <row r="6" spans="1:6" ht="32.25" customHeight="1" thickBot="1" x14ac:dyDescent="0.3">
      <c r="A6" s="25"/>
      <c r="B6" s="45"/>
      <c r="C6" s="45"/>
      <c r="D6" s="45"/>
      <c r="E6" s="45"/>
      <c r="F6" s="45"/>
    </row>
    <row r="7" spans="1:6" ht="32.25" customHeight="1" x14ac:dyDescent="0.25">
      <c r="A7" s="204" t="s">
        <v>6</v>
      </c>
      <c r="B7" s="205"/>
      <c r="C7" s="205"/>
      <c r="D7" s="205"/>
      <c r="E7" s="205"/>
      <c r="F7" s="206"/>
    </row>
    <row r="8" spans="1:6" ht="144.75" customHeight="1" x14ac:dyDescent="0.25">
      <c r="A8" s="130" t="s">
        <v>4</v>
      </c>
      <c r="B8" s="89" t="s">
        <v>17</v>
      </c>
      <c r="C8" s="71" t="s">
        <v>7</v>
      </c>
      <c r="D8" s="71" t="s">
        <v>16</v>
      </c>
      <c r="E8" s="131" t="s">
        <v>8</v>
      </c>
      <c r="F8" s="90" t="s">
        <v>9</v>
      </c>
    </row>
    <row r="9" spans="1:6" ht="15" customHeight="1" thickBot="1" x14ac:dyDescent="0.3">
      <c r="A9" s="79"/>
      <c r="B9" s="10" t="s">
        <v>1</v>
      </c>
      <c r="C9" s="6" t="s">
        <v>2</v>
      </c>
      <c r="D9" s="6" t="s">
        <v>3</v>
      </c>
      <c r="E9" s="7" t="s">
        <v>3</v>
      </c>
      <c r="F9" s="8" t="s">
        <v>3</v>
      </c>
    </row>
    <row r="10" spans="1:6" x14ac:dyDescent="0.25">
      <c r="A10" s="39">
        <v>1</v>
      </c>
      <c r="B10" s="116"/>
      <c r="C10" s="31"/>
      <c r="D10" s="15"/>
      <c r="E10" s="16">
        <f t="shared" ref="E10:E61" si="0">SUM(D10*80)/100</f>
        <v>0</v>
      </c>
      <c r="F10" s="26" t="e">
        <f>SUM(E10/C10)</f>
        <v>#DIV/0!</v>
      </c>
    </row>
    <row r="11" spans="1:6" x14ac:dyDescent="0.25">
      <c r="A11" s="39">
        <v>2</v>
      </c>
      <c r="B11" s="117"/>
      <c r="C11" s="32"/>
      <c r="D11" s="17"/>
      <c r="E11" s="16">
        <f>SUM(D11*80)/100</f>
        <v>0</v>
      </c>
      <c r="F11" s="30" t="e">
        <f>SUM(E11/C11)</f>
        <v>#DIV/0!</v>
      </c>
    </row>
    <row r="12" spans="1:6" x14ac:dyDescent="0.25">
      <c r="A12" s="39">
        <v>3</v>
      </c>
      <c r="B12" s="117"/>
      <c r="C12" s="32"/>
      <c r="D12" s="17"/>
      <c r="E12" s="16">
        <f t="shared" si="0"/>
        <v>0</v>
      </c>
      <c r="F12" s="18" t="e">
        <f t="shared" ref="F12:F61" si="1">SUM(E12/C12)</f>
        <v>#DIV/0!</v>
      </c>
    </row>
    <row r="13" spans="1:6" x14ac:dyDescent="0.25">
      <c r="A13" s="39">
        <v>4</v>
      </c>
      <c r="B13" s="117"/>
      <c r="C13" s="32"/>
      <c r="D13" s="17"/>
      <c r="E13" s="16">
        <f t="shared" si="0"/>
        <v>0</v>
      </c>
      <c r="F13" s="18" t="e">
        <f t="shared" si="1"/>
        <v>#DIV/0!</v>
      </c>
    </row>
    <row r="14" spans="1:6" x14ac:dyDescent="0.25">
      <c r="A14" s="39">
        <v>5</v>
      </c>
      <c r="B14" s="117"/>
      <c r="C14" s="32"/>
      <c r="D14" s="17"/>
      <c r="E14" s="16">
        <f t="shared" si="0"/>
        <v>0</v>
      </c>
      <c r="F14" s="18" t="e">
        <f t="shared" si="1"/>
        <v>#DIV/0!</v>
      </c>
    </row>
    <row r="15" spans="1:6" x14ac:dyDescent="0.25">
      <c r="A15" s="39">
        <v>6</v>
      </c>
      <c r="B15" s="117"/>
      <c r="C15" s="32"/>
      <c r="D15" s="17"/>
      <c r="E15" s="16">
        <f t="shared" si="0"/>
        <v>0</v>
      </c>
      <c r="F15" s="18" t="e">
        <f t="shared" si="1"/>
        <v>#DIV/0!</v>
      </c>
    </row>
    <row r="16" spans="1:6" x14ac:dyDescent="0.25">
      <c r="A16" s="39">
        <v>7</v>
      </c>
      <c r="B16" s="117"/>
      <c r="C16" s="32"/>
      <c r="D16" s="17"/>
      <c r="E16" s="16">
        <f t="shared" si="0"/>
        <v>0</v>
      </c>
      <c r="F16" s="18" t="e">
        <f t="shared" si="1"/>
        <v>#DIV/0!</v>
      </c>
    </row>
    <row r="17" spans="1:6" x14ac:dyDescent="0.25">
      <c r="A17" s="39">
        <v>8</v>
      </c>
      <c r="B17" s="117"/>
      <c r="C17" s="32"/>
      <c r="D17" s="17"/>
      <c r="E17" s="16">
        <f t="shared" si="0"/>
        <v>0</v>
      </c>
      <c r="F17" s="18" t="e">
        <f t="shared" si="1"/>
        <v>#DIV/0!</v>
      </c>
    </row>
    <row r="18" spans="1:6" x14ac:dyDescent="0.25">
      <c r="A18" s="39">
        <v>9</v>
      </c>
      <c r="B18" s="117"/>
      <c r="C18" s="32"/>
      <c r="D18" s="17"/>
      <c r="E18" s="16">
        <f t="shared" si="0"/>
        <v>0</v>
      </c>
      <c r="F18" s="18" t="e">
        <f t="shared" si="1"/>
        <v>#DIV/0!</v>
      </c>
    </row>
    <row r="19" spans="1:6" x14ac:dyDescent="0.25">
      <c r="A19" s="39">
        <v>10</v>
      </c>
      <c r="B19" s="117"/>
      <c r="C19" s="32"/>
      <c r="D19" s="17"/>
      <c r="E19" s="16">
        <f t="shared" si="0"/>
        <v>0</v>
      </c>
      <c r="F19" s="18" t="e">
        <f t="shared" si="1"/>
        <v>#DIV/0!</v>
      </c>
    </row>
    <row r="20" spans="1:6" x14ac:dyDescent="0.25">
      <c r="A20" s="39">
        <v>11</v>
      </c>
      <c r="B20" s="117"/>
      <c r="C20" s="32"/>
      <c r="D20" s="17"/>
      <c r="E20" s="16">
        <f t="shared" si="0"/>
        <v>0</v>
      </c>
      <c r="F20" s="18" t="e">
        <f t="shared" si="1"/>
        <v>#DIV/0!</v>
      </c>
    </row>
    <row r="21" spans="1:6" x14ac:dyDescent="0.25">
      <c r="A21" s="39">
        <v>12</v>
      </c>
      <c r="B21" s="117"/>
      <c r="C21" s="32"/>
      <c r="D21" s="17"/>
      <c r="E21" s="16">
        <f t="shared" si="0"/>
        <v>0</v>
      </c>
      <c r="F21" s="18" t="e">
        <f t="shared" si="1"/>
        <v>#DIV/0!</v>
      </c>
    </row>
    <row r="22" spans="1:6" x14ac:dyDescent="0.25">
      <c r="A22" s="39">
        <v>13</v>
      </c>
      <c r="B22" s="117"/>
      <c r="C22" s="32"/>
      <c r="D22" s="17"/>
      <c r="E22" s="16">
        <f t="shared" si="0"/>
        <v>0</v>
      </c>
      <c r="F22" s="18" t="e">
        <f t="shared" si="1"/>
        <v>#DIV/0!</v>
      </c>
    </row>
    <row r="23" spans="1:6" x14ac:dyDescent="0.25">
      <c r="A23" s="39">
        <v>14</v>
      </c>
      <c r="B23" s="117"/>
      <c r="C23" s="32"/>
      <c r="D23" s="17"/>
      <c r="E23" s="16">
        <f t="shared" si="0"/>
        <v>0</v>
      </c>
      <c r="F23" s="18" t="e">
        <f t="shared" si="1"/>
        <v>#DIV/0!</v>
      </c>
    </row>
    <row r="24" spans="1:6" x14ac:dyDescent="0.25">
      <c r="A24" s="39">
        <v>15</v>
      </c>
      <c r="B24" s="117"/>
      <c r="C24" s="32"/>
      <c r="D24" s="17"/>
      <c r="E24" s="16">
        <f t="shared" si="0"/>
        <v>0</v>
      </c>
      <c r="F24" s="18" t="e">
        <f t="shared" si="1"/>
        <v>#DIV/0!</v>
      </c>
    </row>
    <row r="25" spans="1:6" x14ac:dyDescent="0.25">
      <c r="A25" s="39">
        <v>16</v>
      </c>
      <c r="B25" s="117"/>
      <c r="C25" s="32"/>
      <c r="D25" s="17"/>
      <c r="E25" s="16">
        <f t="shared" si="0"/>
        <v>0</v>
      </c>
      <c r="F25" s="18" t="e">
        <f t="shared" si="1"/>
        <v>#DIV/0!</v>
      </c>
    </row>
    <row r="26" spans="1:6" x14ac:dyDescent="0.25">
      <c r="A26" s="39">
        <v>17</v>
      </c>
      <c r="B26" s="117"/>
      <c r="C26" s="32"/>
      <c r="D26" s="17"/>
      <c r="E26" s="19">
        <f t="shared" si="0"/>
        <v>0</v>
      </c>
      <c r="F26" s="20" t="e">
        <f t="shared" si="1"/>
        <v>#DIV/0!</v>
      </c>
    </row>
    <row r="27" spans="1:6" x14ac:dyDescent="0.25">
      <c r="A27" s="39">
        <v>18</v>
      </c>
      <c r="B27" s="117"/>
      <c r="C27" s="32"/>
      <c r="D27" s="17"/>
      <c r="E27" s="19">
        <f t="shared" si="0"/>
        <v>0</v>
      </c>
      <c r="F27" s="20" t="e">
        <f t="shared" si="1"/>
        <v>#DIV/0!</v>
      </c>
    </row>
    <row r="28" spans="1:6" x14ac:dyDescent="0.25">
      <c r="A28" s="39">
        <v>19</v>
      </c>
      <c r="B28" s="117"/>
      <c r="C28" s="32"/>
      <c r="D28" s="17"/>
      <c r="E28" s="19">
        <f t="shared" si="0"/>
        <v>0</v>
      </c>
      <c r="F28" s="20" t="e">
        <f t="shared" si="1"/>
        <v>#DIV/0!</v>
      </c>
    </row>
    <row r="29" spans="1:6" x14ac:dyDescent="0.25">
      <c r="A29" s="39">
        <v>20</v>
      </c>
      <c r="B29" s="117"/>
      <c r="C29" s="32"/>
      <c r="D29" s="17"/>
      <c r="E29" s="19">
        <f t="shared" si="0"/>
        <v>0</v>
      </c>
      <c r="F29" s="20" t="e">
        <f t="shared" si="1"/>
        <v>#DIV/0!</v>
      </c>
    </row>
    <row r="30" spans="1:6" x14ac:dyDescent="0.25">
      <c r="A30" s="39">
        <v>21</v>
      </c>
      <c r="B30" s="117"/>
      <c r="C30" s="32"/>
      <c r="D30" s="17"/>
      <c r="E30" s="19">
        <f t="shared" si="0"/>
        <v>0</v>
      </c>
      <c r="F30" s="20" t="e">
        <f t="shared" si="1"/>
        <v>#DIV/0!</v>
      </c>
    </row>
    <row r="31" spans="1:6" x14ac:dyDescent="0.25">
      <c r="A31" s="39">
        <v>22</v>
      </c>
      <c r="B31" s="117"/>
      <c r="C31" s="32"/>
      <c r="D31" s="17"/>
      <c r="E31" s="19">
        <f t="shared" si="0"/>
        <v>0</v>
      </c>
      <c r="F31" s="20" t="e">
        <f t="shared" si="1"/>
        <v>#DIV/0!</v>
      </c>
    </row>
    <row r="32" spans="1:6" x14ac:dyDescent="0.25">
      <c r="A32" s="39">
        <v>23</v>
      </c>
      <c r="B32" s="117"/>
      <c r="C32" s="32"/>
      <c r="D32" s="17"/>
      <c r="E32" s="19">
        <f t="shared" si="0"/>
        <v>0</v>
      </c>
      <c r="F32" s="20" t="e">
        <f t="shared" si="1"/>
        <v>#DIV/0!</v>
      </c>
    </row>
    <row r="33" spans="1:6" x14ac:dyDescent="0.25">
      <c r="A33" s="39">
        <v>24</v>
      </c>
      <c r="B33" s="117"/>
      <c r="C33" s="32"/>
      <c r="D33" s="17"/>
      <c r="E33" s="19">
        <f t="shared" si="0"/>
        <v>0</v>
      </c>
      <c r="F33" s="20" t="e">
        <f t="shared" si="1"/>
        <v>#DIV/0!</v>
      </c>
    </row>
    <row r="34" spans="1:6" x14ac:dyDescent="0.25">
      <c r="A34" s="39">
        <v>25</v>
      </c>
      <c r="B34" s="117"/>
      <c r="C34" s="32"/>
      <c r="D34" s="17"/>
      <c r="E34" s="19">
        <f t="shared" si="0"/>
        <v>0</v>
      </c>
      <c r="F34" s="20" t="e">
        <f t="shared" si="1"/>
        <v>#DIV/0!</v>
      </c>
    </row>
    <row r="35" spans="1:6" x14ac:dyDescent="0.25">
      <c r="A35" s="39">
        <v>26</v>
      </c>
      <c r="B35" s="117"/>
      <c r="C35" s="32"/>
      <c r="D35" s="17"/>
      <c r="E35" s="19">
        <f t="shared" si="0"/>
        <v>0</v>
      </c>
      <c r="F35" s="20" t="e">
        <f t="shared" si="1"/>
        <v>#DIV/0!</v>
      </c>
    </row>
    <row r="36" spans="1:6" x14ac:dyDescent="0.25">
      <c r="A36" s="39">
        <v>27</v>
      </c>
      <c r="B36" s="117"/>
      <c r="C36" s="32"/>
      <c r="D36" s="17"/>
      <c r="E36" s="19">
        <f t="shared" si="0"/>
        <v>0</v>
      </c>
      <c r="F36" s="20" t="e">
        <f t="shared" si="1"/>
        <v>#DIV/0!</v>
      </c>
    </row>
    <row r="37" spans="1:6" x14ac:dyDescent="0.25">
      <c r="A37" s="39">
        <v>28</v>
      </c>
      <c r="B37" s="117"/>
      <c r="C37" s="32"/>
      <c r="D37" s="17"/>
      <c r="E37" s="19">
        <f t="shared" si="0"/>
        <v>0</v>
      </c>
      <c r="F37" s="20" t="e">
        <f t="shared" si="1"/>
        <v>#DIV/0!</v>
      </c>
    </row>
    <row r="38" spans="1:6" x14ac:dyDescent="0.25">
      <c r="A38" s="39">
        <v>29</v>
      </c>
      <c r="B38" s="117"/>
      <c r="C38" s="32"/>
      <c r="D38" s="17"/>
      <c r="E38" s="19">
        <f t="shared" si="0"/>
        <v>0</v>
      </c>
      <c r="F38" s="20" t="e">
        <f t="shared" si="1"/>
        <v>#DIV/0!</v>
      </c>
    </row>
    <row r="39" spans="1:6" x14ac:dyDescent="0.25">
      <c r="A39" s="39">
        <v>30</v>
      </c>
      <c r="B39" s="117"/>
      <c r="C39" s="32"/>
      <c r="D39" s="17"/>
      <c r="E39" s="19">
        <f t="shared" si="0"/>
        <v>0</v>
      </c>
      <c r="F39" s="20" t="e">
        <f t="shared" si="1"/>
        <v>#DIV/0!</v>
      </c>
    </row>
    <row r="40" spans="1:6" x14ac:dyDescent="0.25">
      <c r="A40" s="39">
        <v>31</v>
      </c>
      <c r="B40" s="117"/>
      <c r="C40" s="32"/>
      <c r="D40" s="17"/>
      <c r="E40" s="19">
        <f t="shared" si="0"/>
        <v>0</v>
      </c>
      <c r="F40" s="20" t="e">
        <f t="shared" si="1"/>
        <v>#DIV/0!</v>
      </c>
    </row>
    <row r="41" spans="1:6" x14ac:dyDescent="0.25">
      <c r="A41" s="39">
        <v>32</v>
      </c>
      <c r="B41" s="117"/>
      <c r="C41" s="32"/>
      <c r="D41" s="17"/>
      <c r="E41" s="19">
        <f t="shared" si="0"/>
        <v>0</v>
      </c>
      <c r="F41" s="20" t="e">
        <f t="shared" si="1"/>
        <v>#DIV/0!</v>
      </c>
    </row>
    <row r="42" spans="1:6" x14ac:dyDescent="0.25">
      <c r="A42" s="39">
        <v>33</v>
      </c>
      <c r="B42" s="117"/>
      <c r="C42" s="32"/>
      <c r="D42" s="17"/>
      <c r="E42" s="19">
        <f t="shared" si="0"/>
        <v>0</v>
      </c>
      <c r="F42" s="20" t="e">
        <f t="shared" si="1"/>
        <v>#DIV/0!</v>
      </c>
    </row>
    <row r="43" spans="1:6" x14ac:dyDescent="0.25">
      <c r="A43" s="39">
        <v>34</v>
      </c>
      <c r="B43" s="117"/>
      <c r="C43" s="32"/>
      <c r="D43" s="17"/>
      <c r="E43" s="19">
        <f t="shared" si="0"/>
        <v>0</v>
      </c>
      <c r="F43" s="20" t="e">
        <f t="shared" si="1"/>
        <v>#DIV/0!</v>
      </c>
    </row>
    <row r="44" spans="1:6" x14ac:dyDescent="0.25">
      <c r="A44" s="39">
        <v>35</v>
      </c>
      <c r="B44" s="117"/>
      <c r="C44" s="32"/>
      <c r="D44" s="17"/>
      <c r="E44" s="19">
        <f t="shared" si="0"/>
        <v>0</v>
      </c>
      <c r="F44" s="20" t="e">
        <f t="shared" si="1"/>
        <v>#DIV/0!</v>
      </c>
    </row>
    <row r="45" spans="1:6" x14ac:dyDescent="0.25">
      <c r="A45" s="39">
        <v>36</v>
      </c>
      <c r="B45" s="117"/>
      <c r="C45" s="32"/>
      <c r="D45" s="17"/>
      <c r="E45" s="19">
        <f t="shared" si="0"/>
        <v>0</v>
      </c>
      <c r="F45" s="20" t="e">
        <f t="shared" si="1"/>
        <v>#DIV/0!</v>
      </c>
    </row>
    <row r="46" spans="1:6" x14ac:dyDescent="0.25">
      <c r="A46" s="39">
        <v>37</v>
      </c>
      <c r="B46" s="117"/>
      <c r="C46" s="32"/>
      <c r="D46" s="17"/>
      <c r="E46" s="19">
        <f t="shared" si="0"/>
        <v>0</v>
      </c>
      <c r="F46" s="20" t="e">
        <f t="shared" si="1"/>
        <v>#DIV/0!</v>
      </c>
    </row>
    <row r="47" spans="1:6" x14ac:dyDescent="0.25">
      <c r="A47" s="39">
        <v>38</v>
      </c>
      <c r="B47" s="118"/>
      <c r="C47" s="33"/>
      <c r="D47" s="21"/>
      <c r="E47" s="19">
        <f t="shared" si="0"/>
        <v>0</v>
      </c>
      <c r="F47" s="20" t="e">
        <f t="shared" si="1"/>
        <v>#DIV/0!</v>
      </c>
    </row>
    <row r="48" spans="1:6" x14ac:dyDescent="0.25">
      <c r="A48" s="39">
        <v>39</v>
      </c>
      <c r="B48" s="118"/>
      <c r="C48" s="33"/>
      <c r="D48" s="21"/>
      <c r="E48" s="19">
        <f t="shared" si="0"/>
        <v>0</v>
      </c>
      <c r="F48" s="20" t="e">
        <f t="shared" si="1"/>
        <v>#DIV/0!</v>
      </c>
    </row>
    <row r="49" spans="1:6" x14ac:dyDescent="0.25">
      <c r="A49" s="39">
        <v>40</v>
      </c>
      <c r="B49" s="118"/>
      <c r="C49" s="33"/>
      <c r="D49" s="21"/>
      <c r="E49" s="19">
        <f t="shared" si="0"/>
        <v>0</v>
      </c>
      <c r="F49" s="20" t="e">
        <f t="shared" si="1"/>
        <v>#DIV/0!</v>
      </c>
    </row>
    <row r="50" spans="1:6" x14ac:dyDescent="0.25">
      <c r="A50" s="39">
        <v>41</v>
      </c>
      <c r="B50" s="118"/>
      <c r="C50" s="33"/>
      <c r="D50" s="21"/>
      <c r="E50" s="19">
        <f t="shared" si="0"/>
        <v>0</v>
      </c>
      <c r="F50" s="20" t="e">
        <f t="shared" si="1"/>
        <v>#DIV/0!</v>
      </c>
    </row>
    <row r="51" spans="1:6" x14ac:dyDescent="0.25">
      <c r="A51" s="39">
        <v>42</v>
      </c>
      <c r="B51" s="118"/>
      <c r="C51" s="33"/>
      <c r="D51" s="21"/>
      <c r="E51" s="19">
        <f t="shared" si="0"/>
        <v>0</v>
      </c>
      <c r="F51" s="20" t="e">
        <f t="shared" si="1"/>
        <v>#DIV/0!</v>
      </c>
    </row>
    <row r="52" spans="1:6" x14ac:dyDescent="0.25">
      <c r="A52" s="39">
        <v>43</v>
      </c>
      <c r="B52" s="118"/>
      <c r="C52" s="33"/>
      <c r="D52" s="21"/>
      <c r="E52" s="19">
        <f t="shared" si="0"/>
        <v>0</v>
      </c>
      <c r="F52" s="20" t="e">
        <f t="shared" si="1"/>
        <v>#DIV/0!</v>
      </c>
    </row>
    <row r="53" spans="1:6" x14ac:dyDescent="0.25">
      <c r="A53" s="39">
        <v>44</v>
      </c>
      <c r="B53" s="118"/>
      <c r="C53" s="33"/>
      <c r="D53" s="21"/>
      <c r="E53" s="19">
        <f t="shared" si="0"/>
        <v>0</v>
      </c>
      <c r="F53" s="20" t="e">
        <f t="shared" si="1"/>
        <v>#DIV/0!</v>
      </c>
    </row>
    <row r="54" spans="1:6" x14ac:dyDescent="0.25">
      <c r="A54" s="39">
        <v>45</v>
      </c>
      <c r="B54" s="118"/>
      <c r="C54" s="33"/>
      <c r="D54" s="21"/>
      <c r="E54" s="19">
        <f t="shared" si="0"/>
        <v>0</v>
      </c>
      <c r="F54" s="20" t="e">
        <f t="shared" si="1"/>
        <v>#DIV/0!</v>
      </c>
    </row>
    <row r="55" spans="1:6" x14ac:dyDescent="0.25">
      <c r="A55" s="39">
        <v>46</v>
      </c>
      <c r="B55" s="118"/>
      <c r="C55" s="33"/>
      <c r="D55" s="21"/>
      <c r="E55" s="19">
        <f t="shared" si="0"/>
        <v>0</v>
      </c>
      <c r="F55" s="20" t="e">
        <f t="shared" si="1"/>
        <v>#DIV/0!</v>
      </c>
    </row>
    <row r="56" spans="1:6" x14ac:dyDescent="0.25">
      <c r="A56" s="39">
        <v>47</v>
      </c>
      <c r="B56" s="118"/>
      <c r="C56" s="33"/>
      <c r="D56" s="21"/>
      <c r="E56" s="19">
        <f t="shared" si="0"/>
        <v>0</v>
      </c>
      <c r="F56" s="20" t="e">
        <f t="shared" si="1"/>
        <v>#DIV/0!</v>
      </c>
    </row>
    <row r="57" spans="1:6" x14ac:dyDescent="0.25">
      <c r="A57" s="39">
        <v>48</v>
      </c>
      <c r="B57" s="117"/>
      <c r="C57" s="32"/>
      <c r="D57" s="17"/>
      <c r="E57" s="19">
        <f t="shared" ref="E57:E59" si="2">SUM(D57*80)/100</f>
        <v>0</v>
      </c>
      <c r="F57" s="20" t="e">
        <f t="shared" si="1"/>
        <v>#DIV/0!</v>
      </c>
    </row>
    <row r="58" spans="1:6" x14ac:dyDescent="0.25">
      <c r="A58" s="60">
        <v>49</v>
      </c>
      <c r="B58" s="118"/>
      <c r="C58" s="33"/>
      <c r="D58" s="21"/>
      <c r="E58" s="35">
        <f t="shared" si="2"/>
        <v>0</v>
      </c>
      <c r="F58" s="36" t="e">
        <f t="shared" si="1"/>
        <v>#DIV/0!</v>
      </c>
    </row>
    <row r="59" spans="1:6" x14ac:dyDescent="0.25">
      <c r="A59" s="60">
        <v>50</v>
      </c>
      <c r="B59" s="118"/>
      <c r="C59" s="33"/>
      <c r="D59" s="21"/>
      <c r="E59" s="35">
        <f t="shared" si="2"/>
        <v>0</v>
      </c>
      <c r="F59" s="36" t="e">
        <f t="shared" si="1"/>
        <v>#DIV/0!</v>
      </c>
    </row>
    <row r="60" spans="1:6" x14ac:dyDescent="0.25">
      <c r="A60" s="61"/>
      <c r="B60" s="118"/>
      <c r="C60" s="9"/>
      <c r="D60" s="21"/>
      <c r="E60" s="35">
        <f t="shared" si="0"/>
        <v>0</v>
      </c>
      <c r="F60" s="36" t="e">
        <f t="shared" si="1"/>
        <v>#DIV/0!</v>
      </c>
    </row>
    <row r="61" spans="1:6" ht="15.75" thickBot="1" x14ac:dyDescent="0.3">
      <c r="A61" s="61"/>
      <c r="B61" s="118"/>
      <c r="C61" s="9"/>
      <c r="D61" s="21"/>
      <c r="E61" s="37">
        <f t="shared" si="0"/>
        <v>0</v>
      </c>
      <c r="F61" s="38" t="e">
        <f t="shared" si="1"/>
        <v>#DIV/0!</v>
      </c>
    </row>
    <row r="62" spans="1:6" ht="38.25" customHeight="1" thickBot="1" x14ac:dyDescent="0.3">
      <c r="A62" s="40"/>
      <c r="B62" s="14" t="s">
        <v>18</v>
      </c>
      <c r="C62" s="34">
        <f>SUM(C10:C61)</f>
        <v>0</v>
      </c>
      <c r="D62" s="22">
        <f>SUM(D10:D61)</f>
        <v>0</v>
      </c>
      <c r="E62" s="23">
        <f>SUM(E10:E61)</f>
        <v>0</v>
      </c>
      <c r="F62" s="24" t="e">
        <f>SUM(E62/C62)</f>
        <v>#DIV/0!</v>
      </c>
    </row>
    <row r="63" spans="1:6" ht="78.75" customHeight="1" thickBot="1" x14ac:dyDescent="0.3">
      <c r="A63" s="40"/>
      <c r="B63" s="207" t="s">
        <v>39</v>
      </c>
      <c r="C63" s="201"/>
      <c r="D63" s="201"/>
      <c r="E63" s="201"/>
      <c r="F63" s="208"/>
    </row>
  </sheetData>
  <sheetProtection algorithmName="SHA-512" hashValue="bGiIJpOkn4D7dfNgb6eQMP1192alz/IybqmlnsLMcQjwTd/7KxS/2c4Y5FQvAM13O8h/1Jf70EyUUmx7bpBK1A==" saltValue="/BuZuaF+EDiFE7g/X6QO1g==" spinCount="100000" sheet="1" objects="1" scenarios="1" insertRows="0" selectLockedCells="1"/>
  <mergeCells count="5">
    <mergeCell ref="B1:F1"/>
    <mergeCell ref="C3:D3"/>
    <mergeCell ref="B63:F63"/>
    <mergeCell ref="C2:D2"/>
    <mergeCell ref="A7:F7"/>
  </mergeCells>
  <conditionalFormatting sqref="E5">
    <cfRule type="cellIs" dxfId="1" priority="1" stopIfTrue="1" operator="equal">
      <formula>12750</formula>
    </cfRule>
    <cfRule type="cellIs" dxfId="0" priority="2" stopIfTrue="1" operator="equal">
      <formula>15625</formula>
    </cfRule>
  </conditionalFormatting>
  <dataValidations disablePrompts="1" count="1">
    <dataValidation type="whole" allowBlank="1" showInputMessage="1" showErrorMessage="1" errorTitle="Kun hele talværdier" error="Dette felt acceptere kun tal mellem 0 og 365." sqref="WVJ983043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formula1>0</formula1>
      <formula2>365</formula2>
    </dataValidation>
  </dataValidations>
  <pageMargins left="0.7" right="0.7" top="0.75" bottom="0.75" header="0.3" footer="0.3"/>
  <pageSetup paperSize="8" orientation="landscape" r:id="rId1"/>
  <headerFooter>
    <oddHeader>&amp;L&amp;G</oddHeader>
  </headerFooter>
  <ignoredErrors>
    <ignoredError sqref="F10" evalError="1"/>
    <ignoredError sqref="F2 C2" unlockedFormula="1"/>
  </ignoredError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showGridLines="0" zoomScaleNormal="100" zoomScalePageLayoutView="60" workbookViewId="0">
      <selection activeCell="B7" sqref="B7"/>
    </sheetView>
  </sheetViews>
  <sheetFormatPr defaultColWidth="9.140625" defaultRowHeight="15" x14ac:dyDescent="0.25"/>
  <cols>
    <col min="1" max="1" width="6" style="41" customWidth="1"/>
    <col min="2" max="5" width="28.28515625" style="41" customWidth="1"/>
    <col min="6" max="16384" width="9.140625" style="41"/>
  </cols>
  <sheetData>
    <row r="1" spans="1:5" ht="45" customHeight="1" thickBot="1" x14ac:dyDescent="0.3">
      <c r="A1" s="210" t="s">
        <v>24</v>
      </c>
      <c r="B1" s="211"/>
      <c r="C1" s="211"/>
      <c r="D1" s="211"/>
      <c r="E1" s="212"/>
    </row>
    <row r="2" spans="1:5" s="87" customFormat="1" ht="19.899999999999999" customHeight="1" x14ac:dyDescent="0.25">
      <c r="A2" s="111"/>
      <c r="B2" s="112" t="s">
        <v>34</v>
      </c>
      <c r="C2" s="113">
        <f>'ARK 1 liste over skoler'!B3</f>
        <v>0</v>
      </c>
      <c r="D2" s="114"/>
      <c r="E2" s="129" t="s">
        <v>44</v>
      </c>
    </row>
    <row r="3" spans="1:5" s="87" customFormat="1" ht="19.899999999999999" customHeight="1" x14ac:dyDescent="0.25">
      <c r="A3" s="97"/>
      <c r="B3" s="91" t="s">
        <v>0</v>
      </c>
      <c r="C3" s="216">
        <f>'ARK 1 liste over skoler'!E3</f>
        <v>0</v>
      </c>
      <c r="D3" s="216"/>
      <c r="E3" s="98"/>
    </row>
    <row r="4" spans="1:5" s="87" customFormat="1" ht="19.899999999999999" customHeight="1" thickBot="1" x14ac:dyDescent="0.3">
      <c r="A4" s="99"/>
      <c r="B4" s="100" t="s">
        <v>5</v>
      </c>
      <c r="C4" s="217">
        <f>'ARK 1 liste over skoler'!J3</f>
        <v>0</v>
      </c>
      <c r="D4" s="217"/>
      <c r="E4" s="101"/>
    </row>
    <row r="5" spans="1:5" ht="142.5" customHeight="1" x14ac:dyDescent="0.25">
      <c r="A5" s="88"/>
      <c r="B5" s="89" t="s">
        <v>21</v>
      </c>
      <c r="C5" s="71" t="s">
        <v>22</v>
      </c>
      <c r="D5" s="71" t="s">
        <v>47</v>
      </c>
      <c r="E5" s="90" t="s">
        <v>23</v>
      </c>
    </row>
    <row r="6" spans="1:5" ht="15.75" thickBot="1" x14ac:dyDescent="0.3">
      <c r="A6" s="81" t="s">
        <v>41</v>
      </c>
      <c r="B6" s="10" t="s">
        <v>1</v>
      </c>
      <c r="C6" s="6" t="s">
        <v>25</v>
      </c>
      <c r="D6" s="6" t="s">
        <v>3</v>
      </c>
      <c r="E6" s="80" t="s">
        <v>3</v>
      </c>
    </row>
    <row r="7" spans="1:5" x14ac:dyDescent="0.25">
      <c r="A7" s="39">
        <v>1</v>
      </c>
      <c r="B7" s="116"/>
      <c r="C7" s="31"/>
      <c r="D7" s="15"/>
      <c r="E7" s="16">
        <f t="shared" ref="E7:E45" si="0">SUM(D7*80)/100</f>
        <v>0</v>
      </c>
    </row>
    <row r="8" spans="1:5" x14ac:dyDescent="0.25">
      <c r="A8" s="39">
        <v>2</v>
      </c>
      <c r="B8" s="117"/>
      <c r="C8" s="32"/>
      <c r="D8" s="17"/>
      <c r="E8" s="16">
        <f>SUM(D8*80)/100</f>
        <v>0</v>
      </c>
    </row>
    <row r="9" spans="1:5" x14ac:dyDescent="0.25">
      <c r="A9" s="39">
        <v>3</v>
      </c>
      <c r="B9" s="117"/>
      <c r="C9" s="32"/>
      <c r="D9" s="17"/>
      <c r="E9" s="16">
        <f t="shared" si="0"/>
        <v>0</v>
      </c>
    </row>
    <row r="10" spans="1:5" x14ac:dyDescent="0.25">
      <c r="A10" s="39">
        <v>4</v>
      </c>
      <c r="B10" s="117"/>
      <c r="C10" s="32"/>
      <c r="D10" s="17"/>
      <c r="E10" s="16">
        <f t="shared" si="0"/>
        <v>0</v>
      </c>
    </row>
    <row r="11" spans="1:5" x14ac:dyDescent="0.25">
      <c r="A11" s="39">
        <v>5</v>
      </c>
      <c r="B11" s="117"/>
      <c r="C11" s="32"/>
      <c r="D11" s="17"/>
      <c r="E11" s="16">
        <f t="shared" si="0"/>
        <v>0</v>
      </c>
    </row>
    <row r="12" spans="1:5" x14ac:dyDescent="0.25">
      <c r="A12" s="39">
        <v>6</v>
      </c>
      <c r="B12" s="117"/>
      <c r="C12" s="32"/>
      <c r="D12" s="17"/>
      <c r="E12" s="16">
        <f t="shared" si="0"/>
        <v>0</v>
      </c>
    </row>
    <row r="13" spans="1:5" x14ac:dyDescent="0.25">
      <c r="A13" s="39">
        <v>7</v>
      </c>
      <c r="B13" s="117"/>
      <c r="C13" s="32"/>
      <c r="D13" s="17"/>
      <c r="E13" s="16">
        <f t="shared" si="0"/>
        <v>0</v>
      </c>
    </row>
    <row r="14" spans="1:5" x14ac:dyDescent="0.25">
      <c r="A14" s="39">
        <v>8</v>
      </c>
      <c r="B14" s="117"/>
      <c r="C14" s="32"/>
      <c r="D14" s="17"/>
      <c r="E14" s="16">
        <f t="shared" si="0"/>
        <v>0</v>
      </c>
    </row>
    <row r="15" spans="1:5" x14ac:dyDescent="0.25">
      <c r="A15" s="39">
        <v>9</v>
      </c>
      <c r="B15" s="117"/>
      <c r="C15" s="32"/>
      <c r="D15" s="17"/>
      <c r="E15" s="16">
        <f t="shared" si="0"/>
        <v>0</v>
      </c>
    </row>
    <row r="16" spans="1:5" x14ac:dyDescent="0.25">
      <c r="A16" s="39">
        <v>10</v>
      </c>
      <c r="B16" s="117"/>
      <c r="C16" s="32"/>
      <c r="D16" s="17"/>
      <c r="E16" s="16">
        <f t="shared" si="0"/>
        <v>0</v>
      </c>
    </row>
    <row r="17" spans="1:5" x14ac:dyDescent="0.25">
      <c r="A17" s="39">
        <v>11</v>
      </c>
      <c r="B17" s="117"/>
      <c r="C17" s="32"/>
      <c r="D17" s="17"/>
      <c r="E17" s="16">
        <f t="shared" si="0"/>
        <v>0</v>
      </c>
    </row>
    <row r="18" spans="1:5" x14ac:dyDescent="0.25">
      <c r="A18" s="39">
        <v>12</v>
      </c>
      <c r="B18" s="117"/>
      <c r="C18" s="32"/>
      <c r="D18" s="17"/>
      <c r="E18" s="16">
        <f t="shared" si="0"/>
        <v>0</v>
      </c>
    </row>
    <row r="19" spans="1:5" x14ac:dyDescent="0.25">
      <c r="A19" s="39">
        <v>13</v>
      </c>
      <c r="B19" s="117"/>
      <c r="C19" s="32"/>
      <c r="D19" s="17"/>
      <c r="E19" s="16">
        <f t="shared" si="0"/>
        <v>0</v>
      </c>
    </row>
    <row r="20" spans="1:5" x14ac:dyDescent="0.25">
      <c r="A20" s="39">
        <v>14</v>
      </c>
      <c r="B20" s="117"/>
      <c r="C20" s="32"/>
      <c r="D20" s="17"/>
      <c r="E20" s="16">
        <f t="shared" si="0"/>
        <v>0</v>
      </c>
    </row>
    <row r="21" spans="1:5" x14ac:dyDescent="0.25">
      <c r="A21" s="39">
        <v>15</v>
      </c>
      <c r="B21" s="117"/>
      <c r="C21" s="32"/>
      <c r="D21" s="17"/>
      <c r="E21" s="16">
        <f t="shared" si="0"/>
        <v>0</v>
      </c>
    </row>
    <row r="22" spans="1:5" x14ac:dyDescent="0.25">
      <c r="A22" s="39">
        <v>16</v>
      </c>
      <c r="B22" s="117"/>
      <c r="C22" s="32"/>
      <c r="D22" s="17"/>
      <c r="E22" s="16">
        <f t="shared" si="0"/>
        <v>0</v>
      </c>
    </row>
    <row r="23" spans="1:5" x14ac:dyDescent="0.25">
      <c r="A23" s="39">
        <v>17</v>
      </c>
      <c r="B23" s="117"/>
      <c r="C23" s="32"/>
      <c r="D23" s="17"/>
      <c r="E23" s="19">
        <f t="shared" si="0"/>
        <v>0</v>
      </c>
    </row>
    <row r="24" spans="1:5" x14ac:dyDescent="0.25">
      <c r="A24" s="39">
        <v>18</v>
      </c>
      <c r="B24" s="117"/>
      <c r="C24" s="32"/>
      <c r="D24" s="17"/>
      <c r="E24" s="19">
        <f t="shared" si="0"/>
        <v>0</v>
      </c>
    </row>
    <row r="25" spans="1:5" x14ac:dyDescent="0.25">
      <c r="A25" s="39">
        <v>19</v>
      </c>
      <c r="B25" s="117"/>
      <c r="C25" s="32"/>
      <c r="D25" s="17"/>
      <c r="E25" s="19">
        <f t="shared" si="0"/>
        <v>0</v>
      </c>
    </row>
    <row r="26" spans="1:5" x14ac:dyDescent="0.25">
      <c r="A26" s="39">
        <v>20</v>
      </c>
      <c r="B26" s="117"/>
      <c r="C26" s="32"/>
      <c r="D26" s="17"/>
      <c r="E26" s="19">
        <f t="shared" si="0"/>
        <v>0</v>
      </c>
    </row>
    <row r="27" spans="1:5" x14ac:dyDescent="0.25">
      <c r="A27" s="39">
        <v>21</v>
      </c>
      <c r="B27" s="117"/>
      <c r="C27" s="32"/>
      <c r="D27" s="17"/>
      <c r="E27" s="19">
        <f t="shared" si="0"/>
        <v>0</v>
      </c>
    </row>
    <row r="28" spans="1:5" x14ac:dyDescent="0.25">
      <c r="A28" s="39">
        <v>22</v>
      </c>
      <c r="B28" s="117"/>
      <c r="C28" s="32"/>
      <c r="D28" s="17"/>
      <c r="E28" s="19">
        <f t="shared" si="0"/>
        <v>0</v>
      </c>
    </row>
    <row r="29" spans="1:5" x14ac:dyDescent="0.25">
      <c r="A29" s="39">
        <v>23</v>
      </c>
      <c r="B29" s="117"/>
      <c r="C29" s="32"/>
      <c r="D29" s="17"/>
      <c r="E29" s="19">
        <f t="shared" si="0"/>
        <v>0</v>
      </c>
    </row>
    <row r="30" spans="1:5" x14ac:dyDescent="0.25">
      <c r="A30" s="39">
        <v>24</v>
      </c>
      <c r="B30" s="117"/>
      <c r="C30" s="32"/>
      <c r="D30" s="17"/>
      <c r="E30" s="19">
        <f t="shared" si="0"/>
        <v>0</v>
      </c>
    </row>
    <row r="31" spans="1:5" x14ac:dyDescent="0.25">
      <c r="A31" s="39">
        <v>25</v>
      </c>
      <c r="B31" s="118"/>
      <c r="C31" s="33"/>
      <c r="D31" s="21"/>
      <c r="E31" s="19">
        <f t="shared" si="0"/>
        <v>0</v>
      </c>
    </row>
    <row r="32" spans="1:5" x14ac:dyDescent="0.25">
      <c r="A32" s="39">
        <v>26</v>
      </c>
      <c r="B32" s="118"/>
      <c r="C32" s="33"/>
      <c r="D32" s="21"/>
      <c r="E32" s="19">
        <f t="shared" si="0"/>
        <v>0</v>
      </c>
    </row>
    <row r="33" spans="1:6" x14ac:dyDescent="0.25">
      <c r="A33" s="39">
        <v>27</v>
      </c>
      <c r="B33" s="118"/>
      <c r="C33" s="33"/>
      <c r="D33" s="21"/>
      <c r="E33" s="19">
        <f t="shared" si="0"/>
        <v>0</v>
      </c>
    </row>
    <row r="34" spans="1:6" x14ac:dyDescent="0.25">
      <c r="A34" s="39">
        <v>28</v>
      </c>
      <c r="B34" s="118"/>
      <c r="C34" s="33"/>
      <c r="D34" s="21"/>
      <c r="E34" s="19">
        <f t="shared" si="0"/>
        <v>0</v>
      </c>
    </row>
    <row r="35" spans="1:6" x14ac:dyDescent="0.25">
      <c r="A35" s="39">
        <v>29</v>
      </c>
      <c r="B35" s="118"/>
      <c r="C35" s="33"/>
      <c r="D35" s="21"/>
      <c r="E35" s="19">
        <f t="shared" si="0"/>
        <v>0</v>
      </c>
    </row>
    <row r="36" spans="1:6" x14ac:dyDescent="0.25">
      <c r="A36" s="39">
        <v>30</v>
      </c>
      <c r="B36" s="118"/>
      <c r="C36" s="33"/>
      <c r="D36" s="21"/>
      <c r="E36" s="19">
        <f t="shared" si="0"/>
        <v>0</v>
      </c>
    </row>
    <row r="37" spans="1:6" x14ac:dyDescent="0.25">
      <c r="A37" s="39">
        <v>31</v>
      </c>
      <c r="B37" s="118"/>
      <c r="C37" s="33"/>
      <c r="D37" s="21"/>
      <c r="E37" s="19">
        <f t="shared" si="0"/>
        <v>0</v>
      </c>
    </row>
    <row r="38" spans="1:6" x14ac:dyDescent="0.25">
      <c r="A38" s="39">
        <v>32</v>
      </c>
      <c r="B38" s="118"/>
      <c r="C38" s="33"/>
      <c r="D38" s="21"/>
      <c r="E38" s="19">
        <f t="shared" si="0"/>
        <v>0</v>
      </c>
    </row>
    <row r="39" spans="1:6" x14ac:dyDescent="0.25">
      <c r="A39" s="39">
        <v>33</v>
      </c>
      <c r="B39" s="118"/>
      <c r="C39" s="33"/>
      <c r="D39" s="21"/>
      <c r="E39" s="19">
        <f t="shared" si="0"/>
        <v>0</v>
      </c>
    </row>
    <row r="40" spans="1:6" x14ac:dyDescent="0.25">
      <c r="A40" s="39">
        <v>34</v>
      </c>
      <c r="B40" s="118"/>
      <c r="C40" s="33"/>
      <c r="D40" s="21"/>
      <c r="E40" s="19">
        <f t="shared" si="0"/>
        <v>0</v>
      </c>
    </row>
    <row r="41" spans="1:6" x14ac:dyDescent="0.25">
      <c r="A41" s="39">
        <v>35</v>
      </c>
      <c r="B41" s="117"/>
      <c r="C41" s="32"/>
      <c r="D41" s="17"/>
      <c r="E41" s="19">
        <f t="shared" ref="E41:E43" si="1">SUM(D41*80)/100</f>
        <v>0</v>
      </c>
    </row>
    <row r="42" spans="1:6" x14ac:dyDescent="0.25">
      <c r="A42" s="39">
        <v>36</v>
      </c>
      <c r="B42" s="118"/>
      <c r="C42" s="33"/>
      <c r="D42" s="21"/>
      <c r="E42" s="35">
        <f t="shared" si="1"/>
        <v>0</v>
      </c>
    </row>
    <row r="43" spans="1:6" x14ac:dyDescent="0.25">
      <c r="A43" s="39">
        <v>37</v>
      </c>
      <c r="B43" s="118"/>
      <c r="C43" s="33"/>
      <c r="D43" s="21"/>
      <c r="E43" s="35">
        <f t="shared" si="1"/>
        <v>0</v>
      </c>
    </row>
    <row r="44" spans="1:6" x14ac:dyDescent="0.25">
      <c r="A44" s="39">
        <v>38</v>
      </c>
      <c r="B44" s="118"/>
      <c r="C44" s="33"/>
      <c r="D44" s="21"/>
      <c r="E44" s="35">
        <f t="shared" si="0"/>
        <v>0</v>
      </c>
    </row>
    <row r="45" spans="1:6" x14ac:dyDescent="0.25">
      <c r="A45" s="39">
        <v>40</v>
      </c>
      <c r="B45" s="119"/>
      <c r="C45" s="44"/>
      <c r="D45" s="21"/>
      <c r="E45" s="35">
        <f t="shared" si="0"/>
        <v>0</v>
      </c>
    </row>
    <row r="46" spans="1:6" x14ac:dyDescent="0.25">
      <c r="A46" s="40"/>
      <c r="B46" s="83" t="s">
        <v>26</v>
      </c>
      <c r="C46" s="84">
        <f>SUM(C7:C45)</f>
        <v>0</v>
      </c>
      <c r="D46" s="85">
        <f>SUM(D7:D45)</f>
        <v>0</v>
      </c>
      <c r="E46" s="86">
        <f>SUM(E7:E45)</f>
        <v>0</v>
      </c>
    </row>
    <row r="47" spans="1:6" ht="65.25" customHeight="1" x14ac:dyDescent="0.25">
      <c r="B47" s="213" t="s">
        <v>42</v>
      </c>
      <c r="C47" s="214"/>
      <c r="D47" s="214"/>
      <c r="E47" s="215"/>
      <c r="F47" s="82"/>
    </row>
    <row r="48" spans="1:6" ht="16.5" customHeight="1" x14ac:dyDescent="0.25"/>
    <row r="49" ht="16.5" customHeight="1" x14ac:dyDescent="0.25"/>
    <row r="50" ht="16.5" customHeight="1" x14ac:dyDescent="0.25"/>
    <row r="51" ht="16.5" customHeight="1" x14ac:dyDescent="0.25"/>
  </sheetData>
  <sheetProtection algorithmName="SHA-512" hashValue="+oOZlzgKRbxVqI2Qva/zQcKkBrxpo9hY3DSvp3XfaLMjsn114q5EgbPT3/26690DpWqFU/1/QkGv8ydY7Mv76g==" saltValue="C7BNjmwGlZAlcennTT5w0g==" spinCount="100000" sheet="1" objects="1" scenarios="1" insertRows="0" selectLockedCells="1"/>
  <mergeCells count="4">
    <mergeCell ref="A1:E1"/>
    <mergeCell ref="B47:E47"/>
    <mergeCell ref="C3:D3"/>
    <mergeCell ref="C4:D4"/>
  </mergeCells>
  <pageMargins left="0.7" right="0.7" top="0.75" bottom="0.75" header="0.3" footer="0.3"/>
  <pageSetup paperSize="8" orientation="portrait" r:id="rId1"/>
  <headerFooter>
    <oddHeader>&amp;L&amp;G</oddHeader>
  </headerFooter>
  <ignoredErrors>
    <ignoredError sqref="E42:E45" unlockedFormula="1"/>
  </ignoredError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ARK 1 liste over skoler</vt:lpstr>
      <vt:lpstr>ARK 2 - konventionel frugtgrønt</vt:lpstr>
      <vt:lpstr>ARK 3 - økologisk frugtgrønt </vt:lpstr>
      <vt:lpstr>ARK 4 - Administrative udgifte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saptho</dc:creator>
  <cp:lastModifiedBy>Tine Frederiksen (LFST)</cp:lastModifiedBy>
  <dcterms:created xsi:type="dcterms:W3CDTF">2016-04-27T07:53:11Z</dcterms:created>
  <dcterms:modified xsi:type="dcterms:W3CDTF">2018-01-17T08:33:59Z</dcterms:modified>
</cp:coreProperties>
</file>